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50" windowHeight="11775" activeTab="0"/>
  </bookViews>
  <sheets>
    <sheet name="Products" sheetId="1" r:id="rId1"/>
  </sheets>
  <definedNames>
    <definedName name="_xlnm._FilterDatabase" localSheetId="0" hidden="1">'Products'!$B$3:$H$111</definedName>
  </definedNames>
  <calcPr fullCalcOnLoad="1"/>
</workbook>
</file>

<file path=xl/sharedStrings.xml><?xml version="1.0" encoding="utf-8"?>
<sst xmlns="http://schemas.openxmlformats.org/spreadsheetml/2006/main" count="568" uniqueCount="372">
  <si>
    <t>http://www.elentine.com/card_games_christian_fluxx_combo.htm</t>
  </si>
  <si>
    <t>DP242</t>
  </si>
  <si>
    <t>Dance Praise Expansion Pack Vol 3</t>
  </si>
  <si>
    <t>http://www.elentine.com/computer_games_Dance_Praise_exp3.htm</t>
  </si>
  <si>
    <t>2.9</t>
  </si>
  <si>
    <t>CGD4042</t>
  </si>
  <si>
    <t>CGD4052</t>
  </si>
  <si>
    <t>Category</t>
  </si>
  <si>
    <t>Description</t>
  </si>
  <si>
    <t>SRP</t>
  </si>
  <si>
    <t>Discount</t>
  </si>
  <si>
    <t>Your</t>
  </si>
  <si>
    <t>Price</t>
  </si>
  <si>
    <t>Other</t>
  </si>
  <si>
    <t>Info</t>
  </si>
  <si>
    <t>Bible Card Games</t>
  </si>
  <si>
    <t>Bible Toys</t>
  </si>
  <si>
    <t>Tales of Glory - The Nativity Play Set</t>
  </si>
  <si>
    <t>Spirit Warriors - Goliath</t>
  </si>
  <si>
    <t>RIO403</t>
  </si>
  <si>
    <t>Power Grid Brazil Expansion</t>
  </si>
  <si>
    <t>http://www.elentine.com/family_board_games_power_grid_brazil_exp.htm</t>
  </si>
  <si>
    <t>http://www.elentine.com/toy_sw_goliath.htm</t>
  </si>
  <si>
    <t>http://www.elentine.com/toy_tog_nativity.htm</t>
  </si>
  <si>
    <t>Pocket Bible Blurt Card Game</t>
  </si>
  <si>
    <t>Pocket Bible Mad Gab Card Game</t>
  </si>
  <si>
    <t>Unity Bible Card Game</t>
  </si>
  <si>
    <t>LIF7539</t>
  </si>
  <si>
    <t>Charlie Church Mouse Plush Toy</t>
  </si>
  <si>
    <t>http://www.elentine.com/other_items_charlie_church_toy.htm.htm</t>
  </si>
  <si>
    <t>http://www.elentine.com/card_games_Pocket_Bible_Blurt.htm</t>
  </si>
  <si>
    <t>http://www.elentine.com/card_games_Pocket_Bible_Mad_Gab.htm</t>
  </si>
  <si>
    <t>Bible Board Games</t>
  </si>
  <si>
    <t>Inklings</t>
  </si>
  <si>
    <t>The Ungame - Christian Version</t>
  </si>
  <si>
    <t>http://www.elentine.com/board_games_inklings.htm</t>
  </si>
  <si>
    <t>http://www.elentine.com/board_games_ungame.htm</t>
  </si>
  <si>
    <t>Comic Books</t>
  </si>
  <si>
    <t>Archangels:  The Fall, Book 1</t>
  </si>
  <si>
    <t>Archangels:  The Fall, Book 2</t>
  </si>
  <si>
    <t>Archangels:  The Saga, Book 2</t>
  </si>
  <si>
    <t>Archangels:  The Saga, Book 3</t>
  </si>
  <si>
    <t>Archangels:  The Saga, Book 4</t>
  </si>
  <si>
    <t>Archangels:  The Saga, Book 5</t>
  </si>
  <si>
    <t>Archangels:  The Saga, Book 6</t>
  </si>
  <si>
    <t>Archangels:  The Saga, Book 7</t>
  </si>
  <si>
    <t>Archangels:  The Saga, Book 8</t>
  </si>
  <si>
    <t>http://www.elentine.com/comic_books_fall1.htm</t>
  </si>
  <si>
    <t>http://www.elentine.com/comic_books_fall2.htm</t>
  </si>
  <si>
    <t>http://www.elentine.com/comic_books_aa1.htm</t>
  </si>
  <si>
    <t>http://www.elentine.com/comic_books_aa2.htm</t>
  </si>
  <si>
    <t>http://www.elentine.com/comic_books_aa3.htm</t>
  </si>
  <si>
    <t>http://www.elentine.com/comic_books_aa4.htm</t>
  </si>
  <si>
    <t>http://www.elentine.com/comic_books_aa5.htm</t>
  </si>
  <si>
    <t>http://www.elentine.com/comic_books_aa6.htm</t>
  </si>
  <si>
    <t>http://www.elentine.com/comic_books_aa7.htm</t>
  </si>
  <si>
    <t>http://www.elentine.com/comic_books_aa8.htm</t>
  </si>
  <si>
    <t>Computer Games</t>
  </si>
  <si>
    <t>Charlie Church Mouse Bible Adventure - Early Elementary</t>
  </si>
  <si>
    <t>Charlie Church Mouse Bible Adventure - Preschool</t>
  </si>
  <si>
    <t>Gil's Bible Jumble</t>
  </si>
  <si>
    <t>Interactive Parables</t>
  </si>
  <si>
    <t>Victory at Hebron</t>
  </si>
  <si>
    <t>http://www.elentine.com/computer_games_charlie_elementary.htm</t>
  </si>
  <si>
    <t>http://www.elentine.com/computer_games_charlie_preschool.htm</t>
  </si>
  <si>
    <t>http://www.elentine.com/computer_games_gils.htm</t>
  </si>
  <si>
    <t>http://www.elentine.com/computer_games_Interactive_Parables.htm</t>
  </si>
  <si>
    <t>http://www.elentine.com/computer_games_VAH.htm</t>
  </si>
  <si>
    <t>Educational Games</t>
  </si>
  <si>
    <t>Other Items</t>
  </si>
  <si>
    <t>LifeStories - Bible Edition</t>
  </si>
  <si>
    <t>Redemption CCG</t>
  </si>
  <si>
    <t>Angel Wars Booster Display (45 packs)</t>
  </si>
  <si>
    <t>Angel Wars Booster Pack</t>
  </si>
  <si>
    <t>Combo 1 Booster Display (45 packs)</t>
  </si>
  <si>
    <t>Combo 2 Booster Display (45 packs)</t>
  </si>
  <si>
    <t>Apostles Booster Display (45 packs)</t>
  </si>
  <si>
    <t>Apostles Booster Pack</t>
  </si>
  <si>
    <t>Kings Booster Display (45 packs)</t>
  </si>
  <si>
    <t>Kings Booster Pack</t>
  </si>
  <si>
    <t>Patriarchs Booster Display (45 packs)</t>
  </si>
  <si>
    <t>Patriarchs Booster Pack</t>
  </si>
  <si>
    <t>Prophets Booster Display (45 packs)</t>
  </si>
  <si>
    <t>Prophets Booster Pack</t>
  </si>
  <si>
    <t>http://www.elentine.com/card_games_redemption_booster_angelwars.htm</t>
  </si>
  <si>
    <t>http://www.elentine.com/card_games_redemption_booster_Apostles.htm</t>
  </si>
  <si>
    <t>http://www.elentine.com/card_games_redemption_booster_combo1.htm</t>
  </si>
  <si>
    <t>http://www.elentine.com/card_games_redemption_booster_combo2.htm</t>
  </si>
  <si>
    <t>http://www.elentine.com/card_games_redemption_booster_kings.htm</t>
  </si>
  <si>
    <t>http://www.elentine.com/card_games_redemption_booster_patriarchs.htm</t>
  </si>
  <si>
    <t>http://www.elentine.com/card_games_redemption_booster_prophets.htm</t>
  </si>
  <si>
    <t>Family Board Games</t>
  </si>
  <si>
    <t>Family Card Games</t>
  </si>
  <si>
    <t>Xactica</t>
  </si>
  <si>
    <t>http://www.elentine.com/family_card_games_xactica.htm</t>
  </si>
  <si>
    <t>1.1</t>
  </si>
  <si>
    <t>1.2</t>
  </si>
  <si>
    <t>Puzzles</t>
  </si>
  <si>
    <t>Bibleman (63 Piece Puzzle) Prince of Pride</t>
  </si>
  <si>
    <t>Bibleman (63 Piece Puzzle) Wrath of Rage</t>
  </si>
  <si>
    <t>http://www.elentine.com/puzzles_bman_prince_pride.htm</t>
  </si>
  <si>
    <t>http://www.elentine.com/puzzles_bman_wrath_rage.htm</t>
  </si>
  <si>
    <t>Pocket Ungame - Christian Version</t>
  </si>
  <si>
    <t>http://www.elentine.com/card_games_Pocket_Ungame.htm</t>
  </si>
  <si>
    <t>Quick Pix - Money</t>
  </si>
  <si>
    <t>http://www.elentine.com/educational_games_quick_pix_money.htm</t>
  </si>
  <si>
    <t>Weight</t>
  </si>
  <si>
    <t>(lbs)</t>
  </si>
  <si>
    <t>1.5</t>
  </si>
  <si>
    <t>2.13</t>
  </si>
  <si>
    <t>2</t>
  </si>
  <si>
    <t>1.63</t>
  </si>
  <si>
    <t>2.69</t>
  </si>
  <si>
    <t>2.38</t>
  </si>
  <si>
    <t>1</t>
  </si>
  <si>
    <t>.06</t>
  </si>
  <si>
    <t>.75</t>
  </si>
  <si>
    <t>.31</t>
  </si>
  <si>
    <t>.5</t>
  </si>
  <si>
    <t>.44</t>
  </si>
  <si>
    <t>.13</t>
  </si>
  <si>
    <t>.56</t>
  </si>
  <si>
    <t>.19</t>
  </si>
  <si>
    <t>.25</t>
  </si>
  <si>
    <t>3.19</t>
  </si>
  <si>
    <t>CGD505</t>
  </si>
  <si>
    <t>Faith of our Fathers Tin</t>
  </si>
  <si>
    <t>http://www.elentine.com/card_games_redemption_foof.htm</t>
  </si>
  <si>
    <t>DP389</t>
  </si>
  <si>
    <t>Dance Praise Expansion Pack Vol 5</t>
  </si>
  <si>
    <t>http://www.elentine.com/computer_games_Dance_Praise_exp5.htm</t>
  </si>
  <si>
    <t>3</t>
  </si>
  <si>
    <t>1.13</t>
  </si>
  <si>
    <t>Fluxx</t>
  </si>
  <si>
    <t>http://www.elentine.com/family_card_games_fluxx.htm</t>
  </si>
  <si>
    <t>10th Anniversary Starter Deck</t>
  </si>
  <si>
    <t>10th Anniversary Starter Display (6 Decks)</t>
  </si>
  <si>
    <t>.6</t>
  </si>
  <si>
    <t>http://www.elentine.com/card_games_redemption_starter_deckGH.htm</t>
  </si>
  <si>
    <t>Hermie Buzby Puzzle (24 piece)</t>
  </si>
  <si>
    <t>Hermie Webster Puzzle (24 piece)</t>
  </si>
  <si>
    <t>Boyz in Sink Veggie inlaid puzzle</t>
  </si>
  <si>
    <t>Hermie Friends inlaid puzzle</t>
  </si>
  <si>
    <t>Hermie Wormie inlaid puzzle</t>
  </si>
  <si>
    <t>.4</t>
  </si>
  <si>
    <t>http://www.elentine.com/puzzles_veg_boyz_sink_inlaid.htm</t>
  </si>
  <si>
    <t>http://www.elentine.com/puzzles_hermie_buzby_24.htm</t>
  </si>
  <si>
    <t>OTS2</t>
  </si>
  <si>
    <t>Andy: The Rise of David Book 2</t>
  </si>
  <si>
    <t>http://www.elentine.com/comic_books_andy_ep2.htm</t>
  </si>
  <si>
    <t>http://www.elentine.com/comic_books_andy_ep1.htm</t>
  </si>
  <si>
    <t>RIOA08</t>
  </si>
  <si>
    <t>Galaxy Trucker</t>
  </si>
  <si>
    <t>http://www.elentine.com/family_board_games_galaxy_trucker.htm</t>
  </si>
  <si>
    <t>DP518</t>
  </si>
  <si>
    <t>Dance Praise Expansion Pack Vol 7</t>
  </si>
  <si>
    <t>http://www.elentine.com/computer_games_Dance_Praise_exp7.htm</t>
  </si>
  <si>
    <t>CGD8222M</t>
  </si>
  <si>
    <t>Tales of Glory - Noah's Ark Playset</t>
  </si>
  <si>
    <t>http://www.elentine.com/toy_tog_noahs_ark_playset.htm</t>
  </si>
  <si>
    <t>http://www.elentine.com/puzzles_hermie_webster_24.htm</t>
  </si>
  <si>
    <t>http://www.elentine.com/puzzles_hermie_friends_inlaid.htm</t>
  </si>
  <si>
    <t>http://www.elentine.com/puzzles_hermie_wormie_inlaid.htm</t>
  </si>
  <si>
    <t>CGD603</t>
  </si>
  <si>
    <t>CGD604</t>
  </si>
  <si>
    <t>Timestream Starter Tin</t>
  </si>
  <si>
    <t>Timestream Booster Pack</t>
  </si>
  <si>
    <t>http://www.elentine.com/card_games_timestream_booster.htm</t>
  </si>
  <si>
    <t>http://www.elentine.com/card_games_timestream_starter.htm</t>
  </si>
  <si>
    <t>RIOA16</t>
  </si>
  <si>
    <t>Galaxy Trucker: Big Expansion</t>
  </si>
  <si>
    <t>http://www.elentine.com/family_board_games_galaxy_trucker_big_expansion.htm</t>
  </si>
  <si>
    <t>RIO373</t>
  </si>
  <si>
    <t>Power Grid China/Korea Expansion</t>
  </si>
  <si>
    <t>http://www.elentine.com/family_board_games_power_grid_china_exp.htm</t>
  </si>
  <si>
    <t>RIO386</t>
  </si>
  <si>
    <t>Race for the Galaxy:  Rebel vs Imperium</t>
  </si>
  <si>
    <t>http://www.elentine.com/family_card_games_rftg_rebel_imperium.htm</t>
  </si>
  <si>
    <t>2.1</t>
  </si>
  <si>
    <t>Isles of Derek</t>
  </si>
  <si>
    <t>http://www.elentine.com/computer_games_isles_of_derek.htm</t>
  </si>
  <si>
    <t>2.2</t>
  </si>
  <si>
    <t>Principality Card Game</t>
  </si>
  <si>
    <t>http://www.elentine.com/card_games_principality.htm</t>
  </si>
  <si>
    <t>RIO305</t>
  </si>
  <si>
    <t>Power Grid Central Eur/Benelux Expansion</t>
  </si>
  <si>
    <t>http://www.elentine.com/family_board_games_power_grid_ben_exp.htm</t>
  </si>
  <si>
    <t>2.8</t>
  </si>
  <si>
    <t>.88</t>
  </si>
  <si>
    <t>CGD5091</t>
  </si>
  <si>
    <t>CGD509</t>
  </si>
  <si>
    <t>Disciples Card Pack</t>
  </si>
  <si>
    <t>Disciples Display Box (24 packs)</t>
  </si>
  <si>
    <t>http://www.elentine.com/card_games_redemption_disciples.htm</t>
  </si>
  <si>
    <t>TAL6450</t>
  </si>
  <si>
    <t>ReFraze Christian Edition</t>
  </si>
  <si>
    <t>HLG0065</t>
  </si>
  <si>
    <t>ZMG4056</t>
  </si>
  <si>
    <t>Malta</t>
  </si>
  <si>
    <t>http://www.elentine.com/card_games_refraze.htm</t>
  </si>
  <si>
    <t>http://www.elentine.com/family_card_games_malta.htm</t>
  </si>
  <si>
    <t>SacraMental Board Game</t>
  </si>
  <si>
    <t>http://www.elentine.com/board_games_sacramental.htm</t>
  </si>
  <si>
    <t>Bibleman Video Game:  A Fight for Faith</t>
  </si>
  <si>
    <t>http://www.elentine.com/computer_games_Bibleman.htm</t>
  </si>
  <si>
    <t>.2</t>
  </si>
  <si>
    <t>Pocket Ungame - Couples Version</t>
  </si>
  <si>
    <t>Pocket Ungame - Teens Version</t>
  </si>
  <si>
    <t>CGD717</t>
  </si>
  <si>
    <t>Angel Wars Board Game</t>
  </si>
  <si>
    <t>http://elentine.com/board_games_angel_wars_board_game.htm</t>
  </si>
  <si>
    <t>CGD506</t>
  </si>
  <si>
    <t>Blink Bible Edition</t>
  </si>
  <si>
    <t>.3</t>
  </si>
  <si>
    <t>http://www.elentine.com/card_games_bible_blink.htm</t>
  </si>
  <si>
    <t>STV02</t>
  </si>
  <si>
    <t>Read and Learn Bible</t>
  </si>
  <si>
    <t>http://www.elentine.com/computer_games_read_learn_bible.htm</t>
  </si>
  <si>
    <t>TAL7500</t>
  </si>
  <si>
    <t>Pirates New Veggie inlaid puzzle</t>
  </si>
  <si>
    <t>http://www.elentine.com/puzzles_veg_pirates2007_inlaid.htm</t>
  </si>
  <si>
    <t>1.06</t>
  </si>
  <si>
    <t>Race for the Galaxy:  Brink of War</t>
  </si>
  <si>
    <t>http://www.elentine.com/family_card_games_rftg_brink.htm</t>
  </si>
  <si>
    <t>RIO304</t>
  </si>
  <si>
    <t>Ark Expansion</t>
  </si>
  <si>
    <t>http://www.elentine.com/card_games_ark_expansion.htm</t>
  </si>
  <si>
    <t>TIP222</t>
  </si>
  <si>
    <t>Lexogon One</t>
  </si>
  <si>
    <t>CGD5081</t>
  </si>
  <si>
    <t>Thesaurus Display Box (24 packs)</t>
  </si>
  <si>
    <t>CGD508</t>
  </si>
  <si>
    <t>Thesaurus Card Pack</t>
  </si>
  <si>
    <t>http://www.elentine.com/card_games_redemption_tep.htm</t>
  </si>
  <si>
    <t>CGD8313</t>
  </si>
  <si>
    <t>CGD8316</t>
  </si>
  <si>
    <t>Spirit Warriors - Lahmi</t>
  </si>
  <si>
    <t>http://www.elentine.com/toy_sw_lahmi.htm</t>
  </si>
  <si>
    <t>http://www.elentine.com/family_board_games_lexogon_one.htm</t>
  </si>
  <si>
    <t>Covenant Games Wholesale Product List</t>
  </si>
  <si>
    <t>Part#</t>
  </si>
  <si>
    <t>CGD709</t>
  </si>
  <si>
    <t>TAL1201</t>
  </si>
  <si>
    <t>TAL6105</t>
  </si>
  <si>
    <t>TAL6125</t>
  </si>
  <si>
    <t>TAL1345</t>
  </si>
  <si>
    <t>PRPTY</t>
  </si>
  <si>
    <t>U7000</t>
  </si>
  <si>
    <t>CGD911</t>
  </si>
  <si>
    <t>CGD912</t>
  </si>
  <si>
    <t>CGD902</t>
  </si>
  <si>
    <t>CGD903</t>
  </si>
  <si>
    <t>CGD904</t>
  </si>
  <si>
    <t>CGD905</t>
  </si>
  <si>
    <t>CGD906</t>
  </si>
  <si>
    <t>CGD907</t>
  </si>
  <si>
    <t>CGD908</t>
  </si>
  <si>
    <t>CS426</t>
  </si>
  <si>
    <t>LIF7531</t>
  </si>
  <si>
    <t>LIF7530</t>
  </si>
  <si>
    <t>CGD803</t>
  </si>
  <si>
    <t>GWI5480</t>
  </si>
  <si>
    <t>VG0001</t>
  </si>
  <si>
    <t>CGD806</t>
  </si>
  <si>
    <t>TAL7510</t>
  </si>
  <si>
    <t>Pirates Puzzle in a Bottle</t>
  </si>
  <si>
    <t>.55</t>
  </si>
  <si>
    <t>http://elentine.com/puzzles_veg_pirates_in_bottle.htm</t>
  </si>
  <si>
    <t>LIF7532</t>
  </si>
  <si>
    <t>Charlie Church Mouse Bible Adventure - Kindergarten</t>
  </si>
  <si>
    <t>http://elentine.com/computer_games_charlie_kindergarten.htm</t>
  </si>
  <si>
    <t>GWICF</t>
  </si>
  <si>
    <t>Christian Founders 3D Computer Game</t>
  </si>
  <si>
    <t>http://elentine.com/computer_games_Christian_Founders.htm</t>
  </si>
  <si>
    <t>GWI5484</t>
  </si>
  <si>
    <t>Timothy and Titus</t>
  </si>
  <si>
    <t>http://elentine.com/computer_games_timothy_and_titus.htm</t>
  </si>
  <si>
    <t>OTS1</t>
  </si>
  <si>
    <t>Andy: The Rise of David Book 1</t>
  </si>
  <si>
    <t>TAL114A</t>
  </si>
  <si>
    <t>LL8001</t>
  </si>
  <si>
    <t>TAL1315</t>
  </si>
  <si>
    <t>TAL1335</t>
  </si>
  <si>
    <t>SET6000</t>
  </si>
  <si>
    <t>TAL5200</t>
  </si>
  <si>
    <t>TAL5210</t>
  </si>
  <si>
    <t>TAL7420</t>
  </si>
  <si>
    <t>TAL8310</t>
  </si>
  <si>
    <t>TAL8210</t>
  </si>
  <si>
    <t>TAL8300</t>
  </si>
  <si>
    <t>TAL8220</t>
  </si>
  <si>
    <t>CGD104</t>
  </si>
  <si>
    <t>CGD1041</t>
  </si>
  <si>
    <t>CGD2091</t>
  </si>
  <si>
    <t>CGD2061</t>
  </si>
  <si>
    <t>CGD2081</t>
  </si>
  <si>
    <t>CGD208</t>
  </si>
  <si>
    <t>CGD206</t>
  </si>
  <si>
    <t>CGD209</t>
  </si>
  <si>
    <t>CGD2071</t>
  </si>
  <si>
    <t>CGD207</t>
  </si>
  <si>
    <t>CGD2031</t>
  </si>
  <si>
    <t>CGD203</t>
  </si>
  <si>
    <t>TAL6600</t>
  </si>
  <si>
    <t>Escapades</t>
  </si>
  <si>
    <t>TAL1210</t>
  </si>
  <si>
    <t>The Ungame - Catholic Version</t>
  </si>
  <si>
    <t>http://www.elentine.com/other_items_escapades.htm</t>
  </si>
  <si>
    <t>http://www.elentine.com/board_games_ungame_catholic.htm</t>
  </si>
  <si>
    <t>DP457</t>
  </si>
  <si>
    <t>Dance Praise Expansion Pack Vol 6</t>
  </si>
  <si>
    <t>http://www.elentine.com/computer_games_Dance_Praise_exp6.htm</t>
  </si>
  <si>
    <t>.8</t>
  </si>
  <si>
    <t>VE129</t>
  </si>
  <si>
    <t>Daniel Prophet of Dreams</t>
  </si>
  <si>
    <t>http://www.elentine.com/comic_books_daniel.htm</t>
  </si>
  <si>
    <t>GWI5481</t>
  </si>
  <si>
    <t>Interactive Parables - Spanish Version</t>
  </si>
  <si>
    <t>http://www.elentine.com/computer_games_Interactive_Parables_Spanish.htm</t>
  </si>
  <si>
    <t>Dance Praise Expansion Pack Vol 2</t>
  </si>
  <si>
    <t>DP211</t>
  </si>
  <si>
    <t>3.8</t>
  </si>
  <si>
    <t>http://www.elentine.com/computer_games_Dance_Praise_exp2.htm</t>
  </si>
  <si>
    <t>http://www.elentine.com/card_games_Unity.htm</t>
  </si>
  <si>
    <t>CGD2101</t>
  </si>
  <si>
    <t>CGD210</t>
  </si>
  <si>
    <t>Priests Booster Pack</t>
  </si>
  <si>
    <t>Priests Booster Display (45 packs)</t>
  </si>
  <si>
    <t>http://www.elentine.com/card_games_redemption_booster_priests.htm</t>
  </si>
  <si>
    <t>TAL3001</t>
  </si>
  <si>
    <t>RIO255</t>
  </si>
  <si>
    <t>Power Grid France/Italy Expansion</t>
  </si>
  <si>
    <t>http://www.elentine.com/family_board_games_power_grid_france_exp.htm</t>
  </si>
  <si>
    <t>LL030Combo</t>
  </si>
  <si>
    <t>Fluxx/Christian Fluxx Combo pack</t>
  </si>
  <si>
    <t>TPS2550</t>
  </si>
  <si>
    <t>SNAG'em Bible Card Game</t>
  </si>
  <si>
    <t>http://www.elentine.com/card_games_snagem.htm</t>
  </si>
  <si>
    <t>http://www.elentine.com/board_games_LifeStories_Christian.htm</t>
  </si>
  <si>
    <t>CGD8700</t>
  </si>
  <si>
    <t>Glow Crazy Distance Doodler - Bible Edition</t>
  </si>
  <si>
    <t>http://www.elentine.com/toy_glow_crazy_bible.htm</t>
  </si>
  <si>
    <t>GHG1001</t>
  </si>
  <si>
    <t>Lets Have Church</t>
  </si>
  <si>
    <t>http://www.elentine.com/board_games_lets_have_church.htm</t>
  </si>
  <si>
    <t>CGD105</t>
  </si>
  <si>
    <t>4th Edition Starter Deck</t>
  </si>
  <si>
    <t>http://www.elentine.com/card_games_redemption_starter_deckIJ.htm</t>
  </si>
  <si>
    <t>CGD8220</t>
  </si>
  <si>
    <t>SN316</t>
  </si>
  <si>
    <t>Stella Nova:  Journey of the Magi</t>
  </si>
  <si>
    <t>http://www.elentine.com/board_games_stella_nova.htm</t>
  </si>
  <si>
    <t>TAL7002</t>
  </si>
  <si>
    <t>Where in the World - USA Edition</t>
  </si>
  <si>
    <t>http://www.elentine.com/educational_games_where_in_the_world_usa.htm</t>
  </si>
  <si>
    <t>CGD507</t>
  </si>
  <si>
    <t>Rock of Ages Tin</t>
  </si>
  <si>
    <t>http://www.elentine.com/card_games_redemption_roa.htm</t>
  </si>
  <si>
    <t>50% Special</t>
  </si>
  <si>
    <t>RIO416</t>
  </si>
  <si>
    <t>CGD90Complete</t>
  </si>
  <si>
    <t>Archangels:  The Saga, Book 1-9 Complete Set</t>
  </si>
  <si>
    <t>1.17</t>
  </si>
  <si>
    <t>CGD514</t>
  </si>
  <si>
    <t>Fall of Man Card Pack</t>
  </si>
  <si>
    <t>http://www.elentine.com/card_games_redemption_fall_of_man.htm</t>
  </si>
  <si>
    <t>Archangels:  The Fall, Book 1-3 Complete Set</t>
  </si>
  <si>
    <t>http://www.elentine.com/comic_books_fall_set.htm</t>
  </si>
  <si>
    <t>CGD515</t>
  </si>
  <si>
    <t>Prophesies of Christ Booster Pack</t>
  </si>
  <si>
    <t>http://www.elentine.com/card_games_redemption_Prophesies_of_Christ.htm</t>
  </si>
  <si>
    <t>CGD91Complete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</si>
</sst>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9" fontId="0" fillId="0" borderId="0" xfId="59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9" fontId="0" fillId="0" borderId="11" xfId="59" applyFont="1" applyBorder="1" applyAlignment="1">
      <alignment/>
    </xf>
    <xf numFmtId="0" fontId="1" fillId="0" borderId="12" xfId="53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9" fontId="0" fillId="0" borderId="0" xfId="59" applyFont="1" applyBorder="1" applyAlignment="1">
      <alignment/>
    </xf>
    <xf numFmtId="0" fontId="1" fillId="0" borderId="14" xfId="53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9" fontId="0" fillId="0" borderId="16" xfId="59" applyFont="1" applyBorder="1" applyAlignment="1">
      <alignment/>
    </xf>
    <xf numFmtId="0" fontId="1" fillId="0" borderId="17" xfId="53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11" xfId="44" applyFont="1" applyBorder="1" applyAlignment="1">
      <alignment horizontal="center"/>
    </xf>
    <xf numFmtId="9" fontId="4" fillId="0" borderId="11" xfId="59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4" fontId="4" fillId="0" borderId="16" xfId="44" applyFont="1" applyBorder="1" applyAlignment="1">
      <alignment horizontal="center"/>
    </xf>
    <xf numFmtId="9" fontId="5" fillId="0" borderId="16" xfId="59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4" fillId="0" borderId="11" xfId="44" applyNumberFormat="1" applyFont="1" applyBorder="1" applyAlignment="1">
      <alignment horizontal="center"/>
    </xf>
    <xf numFmtId="49" fontId="4" fillId="0" borderId="16" xfId="44" applyNumberFormat="1" applyFont="1" applyBorder="1" applyAlignment="1">
      <alignment horizontal="center"/>
    </xf>
    <xf numFmtId="49" fontId="0" fillId="0" borderId="11" xfId="44" applyNumberFormat="1" applyFont="1" applyBorder="1" applyAlignment="1">
      <alignment horizontal="center"/>
    </xf>
    <xf numFmtId="49" fontId="0" fillId="0" borderId="0" xfId="44" applyNumberFormat="1" applyFont="1" applyAlignment="1">
      <alignment horizontal="center"/>
    </xf>
    <xf numFmtId="49" fontId="0" fillId="0" borderId="0" xfId="44" applyNumberFormat="1" applyFont="1" applyBorder="1" applyAlignment="1">
      <alignment horizontal="center"/>
    </xf>
    <xf numFmtId="49" fontId="0" fillId="0" borderId="16" xfId="44" applyNumberFormat="1" applyFont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44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/>
    </xf>
    <xf numFmtId="44" fontId="0" fillId="0" borderId="11" xfId="44" applyFont="1" applyBorder="1" applyAlignment="1">
      <alignment horizontal="center"/>
    </xf>
    <xf numFmtId="49" fontId="0" fillId="0" borderId="11" xfId="44" applyNumberFormat="1" applyFont="1" applyBorder="1" applyAlignment="1">
      <alignment horizontal="center"/>
    </xf>
    <xf numFmtId="0" fontId="1" fillId="0" borderId="12" xfId="53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4" fontId="4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44" fontId="0" fillId="0" borderId="19" xfId="44" applyFont="1" applyBorder="1" applyAlignment="1">
      <alignment/>
    </xf>
    <xf numFmtId="9" fontId="0" fillId="0" borderId="19" xfId="59" applyFont="1" applyBorder="1" applyAlignment="1">
      <alignment/>
    </xf>
    <xf numFmtId="49" fontId="0" fillId="0" borderId="19" xfId="44" applyNumberFormat="1" applyFont="1" applyBorder="1" applyAlignment="1">
      <alignment horizontal="center"/>
    </xf>
    <xf numFmtId="0" fontId="1" fillId="0" borderId="20" xfId="53" applyBorder="1" applyAlignment="1" applyProtection="1">
      <alignment/>
      <protection/>
    </xf>
    <xf numFmtId="49" fontId="0" fillId="0" borderId="0" xfId="44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16" xfId="0" applyBorder="1" applyAlignment="1">
      <alignment horizontal="left"/>
    </xf>
    <xf numFmtId="44" fontId="0" fillId="0" borderId="16" xfId="44" applyFont="1" applyFill="1" applyBorder="1" applyAlignment="1">
      <alignment/>
    </xf>
    <xf numFmtId="44" fontId="0" fillId="0" borderId="16" xfId="44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1</xdr:row>
      <xdr:rowOff>142875</xdr:rowOff>
    </xdr:to>
    <xdr:pic>
      <xdr:nvPicPr>
        <xdr:cNvPr id="1" name="Picture 1" descr="C:\Documents and Settings\Chris\My Documents\My Pictures\redemption\60x60cov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ntine.com/card_games_Pocket_Bible_Blurt.htm" TargetMode="External" /><Relationship Id="rId2" Type="http://schemas.openxmlformats.org/officeDocument/2006/relationships/hyperlink" Target="http://www.elentine.com/card_games_Pocket_Bible_Mad_Gab.htm" TargetMode="External" /><Relationship Id="rId3" Type="http://schemas.openxmlformats.org/officeDocument/2006/relationships/hyperlink" Target="http://www.elentine.com/board_games_inklings.htm" TargetMode="External" /><Relationship Id="rId4" Type="http://schemas.openxmlformats.org/officeDocument/2006/relationships/hyperlink" Target="http://www.elentine.com/board_games_ungame.htm" TargetMode="External" /><Relationship Id="rId5" Type="http://schemas.openxmlformats.org/officeDocument/2006/relationships/hyperlink" Target="http://www.elentine.com/comic_books_fall1.htm" TargetMode="External" /><Relationship Id="rId6" Type="http://schemas.openxmlformats.org/officeDocument/2006/relationships/hyperlink" Target="http://www.elentine.com/comic_books_fall2.htm" TargetMode="External" /><Relationship Id="rId7" Type="http://schemas.openxmlformats.org/officeDocument/2006/relationships/hyperlink" Target="http://www.elentine.com/comic_books_aa2.htm" TargetMode="External" /><Relationship Id="rId8" Type="http://schemas.openxmlformats.org/officeDocument/2006/relationships/hyperlink" Target="http://www.elentine.com/comic_books_aa3.htm" TargetMode="External" /><Relationship Id="rId9" Type="http://schemas.openxmlformats.org/officeDocument/2006/relationships/hyperlink" Target="http://www.elentine.com/comic_books_aa4.htm" TargetMode="External" /><Relationship Id="rId10" Type="http://schemas.openxmlformats.org/officeDocument/2006/relationships/hyperlink" Target="http://www.elentine.com/comic_books_aa6.htm" TargetMode="External" /><Relationship Id="rId11" Type="http://schemas.openxmlformats.org/officeDocument/2006/relationships/hyperlink" Target="http://www.elentine.com/comic_books_aa7.htm" TargetMode="External" /><Relationship Id="rId12" Type="http://schemas.openxmlformats.org/officeDocument/2006/relationships/hyperlink" Target="http://www.elentine.com/comic_books_aa8.htm" TargetMode="External" /><Relationship Id="rId13" Type="http://schemas.openxmlformats.org/officeDocument/2006/relationships/hyperlink" Target="http://www.elentine.com/comic_books_aa5.htm" TargetMode="External" /><Relationship Id="rId14" Type="http://schemas.openxmlformats.org/officeDocument/2006/relationships/hyperlink" Target="http://www.elentine.com/computer_games_charlie_elementary.htm" TargetMode="External" /><Relationship Id="rId15" Type="http://schemas.openxmlformats.org/officeDocument/2006/relationships/hyperlink" Target="http://www.elentine.com/computer_games_charlie_preschool.htm" TargetMode="External" /><Relationship Id="rId16" Type="http://schemas.openxmlformats.org/officeDocument/2006/relationships/hyperlink" Target="http://www.elentine.com/computer_games_gils.htm" TargetMode="External" /><Relationship Id="rId17" Type="http://schemas.openxmlformats.org/officeDocument/2006/relationships/hyperlink" Target="http://www.elentine.com/computer_games_Interactive_Parables.htm" TargetMode="External" /><Relationship Id="rId18" Type="http://schemas.openxmlformats.org/officeDocument/2006/relationships/hyperlink" Target="http://www.elentine.com/computer_games_VAH.htm" TargetMode="External" /><Relationship Id="rId19" Type="http://schemas.openxmlformats.org/officeDocument/2006/relationships/hyperlink" Target="http://www.elentine.com/card_games_redemption_booster_angelwars.htm" TargetMode="External" /><Relationship Id="rId20" Type="http://schemas.openxmlformats.org/officeDocument/2006/relationships/hyperlink" Target="http://www.elentine.com/card_games_redemption_booster_angelwars.htm" TargetMode="External" /><Relationship Id="rId21" Type="http://schemas.openxmlformats.org/officeDocument/2006/relationships/hyperlink" Target="http://www.elentine.com/card_games_redemption_booster_Apostles.htm" TargetMode="External" /><Relationship Id="rId22" Type="http://schemas.openxmlformats.org/officeDocument/2006/relationships/hyperlink" Target="http://www.elentine.com/card_games_redemption_booster_Apostles.htm" TargetMode="External" /><Relationship Id="rId23" Type="http://schemas.openxmlformats.org/officeDocument/2006/relationships/hyperlink" Target="http://www.elentine.com/card_games_redemption_booster_combo1.htm" TargetMode="External" /><Relationship Id="rId24" Type="http://schemas.openxmlformats.org/officeDocument/2006/relationships/hyperlink" Target="http://www.elentine.com/card_games_redemption_booster_combo2.htm" TargetMode="External" /><Relationship Id="rId25" Type="http://schemas.openxmlformats.org/officeDocument/2006/relationships/hyperlink" Target="http://www.elentine.com/card_games_redemption_booster_kings.htm" TargetMode="External" /><Relationship Id="rId26" Type="http://schemas.openxmlformats.org/officeDocument/2006/relationships/hyperlink" Target="http://www.elentine.com/card_games_redemption_booster_kings.htm" TargetMode="External" /><Relationship Id="rId27" Type="http://schemas.openxmlformats.org/officeDocument/2006/relationships/hyperlink" Target="http://www.elentine.com/card_games_redemption_booster_patriarchs.htm" TargetMode="External" /><Relationship Id="rId28" Type="http://schemas.openxmlformats.org/officeDocument/2006/relationships/hyperlink" Target="http://www.elentine.com/card_games_redemption_booster_patriarchs.htm" TargetMode="External" /><Relationship Id="rId29" Type="http://schemas.openxmlformats.org/officeDocument/2006/relationships/hyperlink" Target="http://www.elentine.com/card_games_redemption_booster_prophets.htm" TargetMode="External" /><Relationship Id="rId30" Type="http://schemas.openxmlformats.org/officeDocument/2006/relationships/hyperlink" Target="http://www.elentine.com/card_games_redemption_booster_prophets.htm" TargetMode="External" /><Relationship Id="rId31" Type="http://schemas.openxmlformats.org/officeDocument/2006/relationships/hyperlink" Target="http://www.elentine.com/family_card_games_xactica.htm" TargetMode="External" /><Relationship Id="rId32" Type="http://schemas.openxmlformats.org/officeDocument/2006/relationships/hyperlink" Target="http://www.elentine.com/puzzles_bman_prince_pride.htm" TargetMode="External" /><Relationship Id="rId33" Type="http://schemas.openxmlformats.org/officeDocument/2006/relationships/hyperlink" Target="http://www.elentine.com/puzzles_bman_wrath_rage.htm" TargetMode="External" /><Relationship Id="rId34" Type="http://schemas.openxmlformats.org/officeDocument/2006/relationships/hyperlink" Target="http://www.elentine.com/card_games_Pocket_Ungame.htm" TargetMode="External" /><Relationship Id="rId35" Type="http://schemas.openxmlformats.org/officeDocument/2006/relationships/hyperlink" Target="http://www.elentine.com/educational_games_quick_pix_money.htm" TargetMode="External" /><Relationship Id="rId36" Type="http://schemas.openxmlformats.org/officeDocument/2006/relationships/hyperlink" Target="http://www.elentine.com/family_card_games_fluxx.htm" TargetMode="External" /><Relationship Id="rId37" Type="http://schemas.openxmlformats.org/officeDocument/2006/relationships/hyperlink" Target="http://www.elentine.com/card_games_redemption_starter_deckGH.htm" TargetMode="External" /><Relationship Id="rId38" Type="http://schemas.openxmlformats.org/officeDocument/2006/relationships/hyperlink" Target="http://www.elentine.com/puzzles_veg_boyz_sink_inlaid.htm" TargetMode="External" /><Relationship Id="rId39" Type="http://schemas.openxmlformats.org/officeDocument/2006/relationships/hyperlink" Target="http://www.elentine.com/puzzles_hermie_buzby_24.htm" TargetMode="External" /><Relationship Id="rId40" Type="http://schemas.openxmlformats.org/officeDocument/2006/relationships/hyperlink" Target="http://www.elentine.com/puzzles_hermie_webster_24.htm" TargetMode="External" /><Relationship Id="rId41" Type="http://schemas.openxmlformats.org/officeDocument/2006/relationships/hyperlink" Target="http://www.elentine.com/puzzles_hermie_friends_inlaid.htm" TargetMode="External" /><Relationship Id="rId42" Type="http://schemas.openxmlformats.org/officeDocument/2006/relationships/hyperlink" Target="http://www.elentine.com/puzzles_hermie_wormie_inlaid.htm" TargetMode="External" /><Relationship Id="rId43" Type="http://schemas.openxmlformats.org/officeDocument/2006/relationships/hyperlink" Target="http://www.elentine.com/computer_games_isles_of_derek.htm" TargetMode="External" /><Relationship Id="rId44" Type="http://schemas.openxmlformats.org/officeDocument/2006/relationships/hyperlink" Target="http://www.elentine.com/computer_games_Bibleman.htm" TargetMode="External" /><Relationship Id="rId45" Type="http://schemas.openxmlformats.org/officeDocument/2006/relationships/hyperlink" Target="http://www.elentine.com/card_games_principality.htm" TargetMode="External" /><Relationship Id="rId46" Type="http://schemas.openxmlformats.org/officeDocument/2006/relationships/hyperlink" Target="http://www.elentine.com/card_games_Unity.htm" TargetMode="External" /><Relationship Id="rId47" Type="http://schemas.openxmlformats.org/officeDocument/2006/relationships/hyperlink" Target="http://www.elentine.com/card_games_Pocket_Ungame.htm" TargetMode="External" /><Relationship Id="rId48" Type="http://schemas.openxmlformats.org/officeDocument/2006/relationships/hyperlink" Target="http://www.elentine.com/card_games_Pocket_Ungame.htm" TargetMode="External" /><Relationship Id="rId49" Type="http://schemas.openxmlformats.org/officeDocument/2006/relationships/hyperlink" Target="http://www.elentine.com/other_items_escapades.htm" TargetMode="External" /><Relationship Id="rId50" Type="http://schemas.openxmlformats.org/officeDocument/2006/relationships/hyperlink" Target="http://www.elentine.com/comic_books_aa1.htm" TargetMode="External" /><Relationship Id="rId51" Type="http://schemas.openxmlformats.org/officeDocument/2006/relationships/hyperlink" Target="http://www.elentine.com/comic_books_daniel.htm" TargetMode="External" /><Relationship Id="rId52" Type="http://schemas.openxmlformats.org/officeDocument/2006/relationships/hyperlink" Target="http://www.elentine.com/computer_games_Interactive_Parables_Spanish.htm" TargetMode="External" /><Relationship Id="rId53" Type="http://schemas.openxmlformats.org/officeDocument/2006/relationships/hyperlink" Target="http://www.elentine.com/computer_games_Dance_Praise_exp2.htm" TargetMode="External" /><Relationship Id="rId54" Type="http://schemas.openxmlformats.org/officeDocument/2006/relationships/hyperlink" Target="http://www.elentine.com/card_games_redemption_booster_priests.htm" TargetMode="External" /><Relationship Id="rId55" Type="http://schemas.openxmlformats.org/officeDocument/2006/relationships/hyperlink" Target="http://www.elentine.com/card_games_redemption_booster_priests.htm" TargetMode="External" /><Relationship Id="rId56" Type="http://schemas.openxmlformats.org/officeDocument/2006/relationships/hyperlink" Target="http://www.elentine.com/card_games_christian_fluxx_combo.htm" TargetMode="External" /><Relationship Id="rId57" Type="http://schemas.openxmlformats.org/officeDocument/2006/relationships/hyperlink" Target="http://www.elentine.com/computer_games_Dance_Praise_exp3.htm" TargetMode="External" /><Relationship Id="rId58" Type="http://schemas.openxmlformats.org/officeDocument/2006/relationships/hyperlink" Target="http://www.elentine.com/card_games_ark_expansion.htm" TargetMode="External" /><Relationship Id="rId59" Type="http://schemas.openxmlformats.org/officeDocument/2006/relationships/hyperlink" Target="http://www.elentine.com/family_board_games_lexogon_one.htm" TargetMode="External" /><Relationship Id="rId60" Type="http://schemas.openxmlformats.org/officeDocument/2006/relationships/hyperlink" Target="http://www.elentine.com/card_games_redemption_foof.htm" TargetMode="External" /><Relationship Id="rId61" Type="http://schemas.openxmlformats.org/officeDocument/2006/relationships/hyperlink" Target="http://www.elentine.com/computer_games_Dance_Praise_exp5.htm" TargetMode="External" /><Relationship Id="rId62" Type="http://schemas.openxmlformats.org/officeDocument/2006/relationships/hyperlink" Target="http://www.elentine.com/computer_games_Dance_Praise_exp6.htm" TargetMode="External" /><Relationship Id="rId63" Type="http://schemas.openxmlformats.org/officeDocument/2006/relationships/hyperlink" Target="http://elentine.com/board_games_angel_wars_board_game.htm" TargetMode="External" /><Relationship Id="rId64" Type="http://schemas.openxmlformats.org/officeDocument/2006/relationships/hyperlink" Target="http://www.elentine.com/card_games_bible_blink.htm" TargetMode="External" /><Relationship Id="rId65" Type="http://schemas.openxmlformats.org/officeDocument/2006/relationships/hyperlink" Target="http://www.elentine.com/computer_games_read_learn_bible.htm" TargetMode="External" /><Relationship Id="rId66" Type="http://schemas.openxmlformats.org/officeDocument/2006/relationships/hyperlink" Target="http://www.elentine.com/puzzles_veg_pirates2007_inlaid.htm" TargetMode="External" /><Relationship Id="rId67" Type="http://schemas.openxmlformats.org/officeDocument/2006/relationships/hyperlink" Target="http://elentine.com/puzzles_veg_pirates_in_bottle.htm" TargetMode="External" /><Relationship Id="rId68" Type="http://schemas.openxmlformats.org/officeDocument/2006/relationships/hyperlink" Target="http://elentine.com/computer_games_Christian_Founders.htm" TargetMode="External" /><Relationship Id="rId69" Type="http://schemas.openxmlformats.org/officeDocument/2006/relationships/hyperlink" Target="http://elentine.com/computer_games_timothy_and_titus.htm" TargetMode="External" /><Relationship Id="rId70" Type="http://schemas.openxmlformats.org/officeDocument/2006/relationships/hyperlink" Target="http://www.elentine.com/other_items_charlie_church_toy.htm.htm" TargetMode="External" /><Relationship Id="rId71" Type="http://schemas.openxmlformats.org/officeDocument/2006/relationships/hyperlink" Target="http://elentine.com/computer_games_charlie_kindergarten.htm" TargetMode="External" /><Relationship Id="rId72" Type="http://schemas.openxmlformats.org/officeDocument/2006/relationships/hyperlink" Target="http://www.elentine.com/toy_tog_nativity.htm" TargetMode="External" /><Relationship Id="rId73" Type="http://schemas.openxmlformats.org/officeDocument/2006/relationships/hyperlink" Target="http://www.elentine.com/family_board_games_power_grid_ben_exp.htm" TargetMode="External" /><Relationship Id="rId74" Type="http://schemas.openxmlformats.org/officeDocument/2006/relationships/hyperlink" Target="http://www.elentine.com/family_board_games_power_grid_france_exp.htm" TargetMode="External" /><Relationship Id="rId75" Type="http://schemas.openxmlformats.org/officeDocument/2006/relationships/hyperlink" Target="http://www.elentine.com/comic_books_andy_ep2.htm" TargetMode="External" /><Relationship Id="rId76" Type="http://schemas.openxmlformats.org/officeDocument/2006/relationships/hyperlink" Target="http://www.elentine.com/comic_books_andy_ep1.htm" TargetMode="External" /><Relationship Id="rId77" Type="http://schemas.openxmlformats.org/officeDocument/2006/relationships/hyperlink" Target="http://www.elentine.com/family_board_games_galaxy_trucker.htm" TargetMode="External" /><Relationship Id="rId78" Type="http://schemas.openxmlformats.org/officeDocument/2006/relationships/hyperlink" Target="http://www.elentine.com/computer_games_Dance_Praise_exp7.htm" TargetMode="External" /><Relationship Id="rId79" Type="http://schemas.openxmlformats.org/officeDocument/2006/relationships/hyperlink" Target="http://www.elentine.com/toy_tog_noahs_ark_playset.htm" TargetMode="External" /><Relationship Id="rId80" Type="http://schemas.openxmlformats.org/officeDocument/2006/relationships/hyperlink" Target="http://www.elentine.com/card_games_timestream_booster.htm" TargetMode="External" /><Relationship Id="rId81" Type="http://schemas.openxmlformats.org/officeDocument/2006/relationships/hyperlink" Target="http://www.elentine.com/card_games_timestream_starter.htm" TargetMode="External" /><Relationship Id="rId82" Type="http://schemas.openxmlformats.org/officeDocument/2006/relationships/hyperlink" Target="http://www.elentine.com/family_board_games_galaxy_trucker_big_expansion.htm" TargetMode="External" /><Relationship Id="rId83" Type="http://schemas.openxmlformats.org/officeDocument/2006/relationships/hyperlink" Target="http://www.elentine.com/family_board_games_power_grid_china_exp.htm" TargetMode="External" /><Relationship Id="rId84" Type="http://schemas.openxmlformats.org/officeDocument/2006/relationships/hyperlink" Target="http://www.elentine.com/family_card_games_rftg_rebel_imperium.htm" TargetMode="External" /><Relationship Id="rId85" Type="http://schemas.openxmlformats.org/officeDocument/2006/relationships/hyperlink" Target="http://www.elentine.com/card_games_redemption_tep.htm" TargetMode="External" /><Relationship Id="rId86" Type="http://schemas.openxmlformats.org/officeDocument/2006/relationships/hyperlink" Target="http://www.elentine.com/card_games_redemption_tep.htm" TargetMode="External" /><Relationship Id="rId87" Type="http://schemas.openxmlformats.org/officeDocument/2006/relationships/hyperlink" Target="http://www.elentine.com/toy_sw_goliath.htm" TargetMode="External" /><Relationship Id="rId88" Type="http://schemas.openxmlformats.org/officeDocument/2006/relationships/hyperlink" Target="http://www.elentine.com/family_board_games_power_grid_brazil_exp.htm" TargetMode="External" /><Relationship Id="rId89" Type="http://schemas.openxmlformats.org/officeDocument/2006/relationships/hyperlink" Target="http://www.elentine.com/family_card_games_rftg_brink.htm" TargetMode="External" /><Relationship Id="rId90" Type="http://schemas.openxmlformats.org/officeDocument/2006/relationships/hyperlink" Target="http://www.elentine.com/card_games_redemption_disciples.htm" TargetMode="External" /><Relationship Id="rId91" Type="http://schemas.openxmlformats.org/officeDocument/2006/relationships/hyperlink" Target="http://www.elentine.com/card_games_refraze.htm" TargetMode="External" /><Relationship Id="rId92" Type="http://schemas.openxmlformats.org/officeDocument/2006/relationships/hyperlink" Target="http://www.elentine.com/family_card_games_malta.htm" TargetMode="External" /><Relationship Id="rId93" Type="http://schemas.openxmlformats.org/officeDocument/2006/relationships/hyperlink" Target="http://www.elentine.com/board_games_sacramental.htm" TargetMode="External" /><Relationship Id="rId94" Type="http://schemas.openxmlformats.org/officeDocument/2006/relationships/hyperlink" Target="http://www.elentine.com/card_games_snagem.htm" TargetMode="External" /><Relationship Id="rId95" Type="http://schemas.openxmlformats.org/officeDocument/2006/relationships/hyperlink" Target="http://www.elentine.com/board_games_LifeStories_Christian.htm" TargetMode="External" /><Relationship Id="rId96" Type="http://schemas.openxmlformats.org/officeDocument/2006/relationships/hyperlink" Target="http://www.elentine.com/toy_glow_crazy_bible.htm" TargetMode="External" /><Relationship Id="rId97" Type="http://schemas.openxmlformats.org/officeDocument/2006/relationships/hyperlink" Target="http://www.elentine.com/board_games_lets_have_church.htm" TargetMode="External" /><Relationship Id="rId98" Type="http://schemas.openxmlformats.org/officeDocument/2006/relationships/hyperlink" Target="http://www.elentine.com/card_games_redemption_starter_deckIJ.htm" TargetMode="External" /><Relationship Id="rId99" Type="http://schemas.openxmlformats.org/officeDocument/2006/relationships/hyperlink" Target="http://www.elentine.com/board_games_stella_nova.htm" TargetMode="External" /><Relationship Id="rId100" Type="http://schemas.openxmlformats.org/officeDocument/2006/relationships/hyperlink" Target="http://www.elentine.com/educational_games_where_in_the_world_usa.htm" TargetMode="External" /><Relationship Id="rId101" Type="http://schemas.openxmlformats.org/officeDocument/2006/relationships/hyperlink" Target="http://www.elentine.com/card_games_redemption_roa.htm" TargetMode="External" /><Relationship Id="rId102" Type="http://schemas.openxmlformats.org/officeDocument/2006/relationships/hyperlink" Target="http://www.elentine.com/card_games_redemption_disciples.htm" TargetMode="External" /><Relationship Id="rId103" Type="http://schemas.openxmlformats.org/officeDocument/2006/relationships/hyperlink" Target="http://www.elentine.com/card_games_redemption_fall_of_man.htm" TargetMode="External" /><Relationship Id="rId104" Type="http://schemas.openxmlformats.org/officeDocument/2006/relationships/hyperlink" Target="http://www.elentine.com/comic_books_fall_set.htm" TargetMode="External" /><Relationship Id="rId105" Type="http://schemas.openxmlformats.org/officeDocument/2006/relationships/hyperlink" Target="http://www.elentine.com/card_games_redemption_Prophesies_of_Christ.htm" TargetMode="External" /><Relationship Id="rId106" Type="http://schemas.openxmlformats.org/officeDocument/2006/relationships/drawing" Target="../drawings/drawing1.xm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20.421875" style="0" bestFit="1" customWidth="1"/>
    <col min="3" max="3" width="15.00390625" style="0" bestFit="1" customWidth="1"/>
    <col min="4" max="4" width="56.140625" style="0" bestFit="1" customWidth="1"/>
    <col min="5" max="5" width="8.7109375" style="2" bestFit="1" customWidth="1"/>
    <col min="6" max="6" width="7.00390625" style="1" bestFit="1" customWidth="1"/>
    <col min="7" max="7" width="7.7109375" style="2" bestFit="1" customWidth="1"/>
    <col min="8" max="8" width="7.7109375" style="33" customWidth="1"/>
    <col min="9" max="9" width="71.28125" style="0" bestFit="1" customWidth="1"/>
  </cols>
  <sheetData>
    <row r="1" spans="3:9" ht="27" thickBot="1">
      <c r="C1" s="61" t="s">
        <v>239</v>
      </c>
      <c r="D1" s="61"/>
      <c r="E1" s="61"/>
      <c r="F1" s="61"/>
      <c r="G1" s="61"/>
      <c r="H1" s="61"/>
      <c r="I1" s="46">
        <v>43615</v>
      </c>
    </row>
    <row r="2" spans="2:9" ht="12.75">
      <c r="B2" s="18"/>
      <c r="C2" s="19"/>
      <c r="D2" s="19"/>
      <c r="E2" s="20"/>
      <c r="F2" s="21"/>
      <c r="G2" s="20" t="s">
        <v>11</v>
      </c>
      <c r="H2" s="30" t="s">
        <v>106</v>
      </c>
      <c r="I2" s="22" t="s">
        <v>13</v>
      </c>
    </row>
    <row r="3" spans="2:9" ht="13.5" thickBot="1">
      <c r="B3" s="23" t="s">
        <v>7</v>
      </c>
      <c r="C3" s="24" t="s">
        <v>240</v>
      </c>
      <c r="D3" s="24" t="s">
        <v>8</v>
      </c>
      <c r="E3" s="25" t="s">
        <v>9</v>
      </c>
      <c r="F3" s="26" t="s">
        <v>10</v>
      </c>
      <c r="G3" s="25" t="s">
        <v>12</v>
      </c>
      <c r="H3" s="31" t="s">
        <v>107</v>
      </c>
      <c r="I3" s="27" t="s">
        <v>14</v>
      </c>
    </row>
    <row r="4" spans="2:9" ht="12.75">
      <c r="B4" s="8" t="s">
        <v>32</v>
      </c>
      <c r="C4" s="44" t="s">
        <v>208</v>
      </c>
      <c r="D4" s="44" t="s">
        <v>209</v>
      </c>
      <c r="E4" s="41">
        <v>24.99</v>
      </c>
      <c r="F4" s="11">
        <v>0.45</v>
      </c>
      <c r="G4" s="10">
        <f aca="true" t="shared" si="0" ref="G4:G38">+ROUNDUP(E4*(1-F4),2)</f>
        <v>13.75</v>
      </c>
      <c r="H4" s="42" t="s">
        <v>178</v>
      </c>
      <c r="I4" s="43" t="s">
        <v>210</v>
      </c>
    </row>
    <row r="5" spans="2:9" ht="12.75">
      <c r="B5" s="8" t="s">
        <v>32</v>
      </c>
      <c r="C5" s="38" t="s">
        <v>241</v>
      </c>
      <c r="D5" s="9" t="s">
        <v>33</v>
      </c>
      <c r="E5" s="10">
        <v>24.99</v>
      </c>
      <c r="F5" s="11">
        <v>0.45</v>
      </c>
      <c r="G5" s="10">
        <f t="shared" si="0"/>
        <v>13.75</v>
      </c>
      <c r="H5" s="34" t="s">
        <v>108</v>
      </c>
      <c r="I5" s="12" t="s">
        <v>35</v>
      </c>
    </row>
    <row r="6" spans="2:9" ht="12.75">
      <c r="B6" s="8" t="s">
        <v>32</v>
      </c>
      <c r="C6" s="54" t="s">
        <v>342</v>
      </c>
      <c r="D6" s="28" t="s">
        <v>343</v>
      </c>
      <c r="E6" s="10">
        <v>39.95</v>
      </c>
      <c r="F6" s="11">
        <v>0.4</v>
      </c>
      <c r="G6" s="10">
        <f>+ROUNDUP(E6*(1-F6),2)</f>
        <v>23.97</v>
      </c>
      <c r="H6" s="53" t="s">
        <v>181</v>
      </c>
      <c r="I6" s="12" t="s">
        <v>344</v>
      </c>
    </row>
    <row r="7" spans="2:9" ht="12.75">
      <c r="B7" s="8" t="s">
        <v>32</v>
      </c>
      <c r="C7" s="38" t="s">
        <v>329</v>
      </c>
      <c r="D7" s="38" t="s">
        <v>70</v>
      </c>
      <c r="E7" s="10">
        <v>29.95</v>
      </c>
      <c r="F7" s="11">
        <v>0.45</v>
      </c>
      <c r="G7" s="10">
        <f t="shared" si="0"/>
        <v>16.48</v>
      </c>
      <c r="H7" s="34" t="s">
        <v>113</v>
      </c>
      <c r="I7" s="12" t="s">
        <v>338</v>
      </c>
    </row>
    <row r="8" spans="2:9" ht="12.75">
      <c r="B8" s="8" t="s">
        <v>32</v>
      </c>
      <c r="C8" s="38" t="s">
        <v>196</v>
      </c>
      <c r="D8" s="38" t="s">
        <v>201</v>
      </c>
      <c r="E8" s="10">
        <v>29.95</v>
      </c>
      <c r="F8" s="11">
        <v>0.45</v>
      </c>
      <c r="G8" s="10">
        <f t="shared" si="0"/>
        <v>16.48</v>
      </c>
      <c r="H8" s="34" t="s">
        <v>321</v>
      </c>
      <c r="I8" s="12" t="s">
        <v>202</v>
      </c>
    </row>
    <row r="9" spans="2:9" ht="12.75">
      <c r="B9" s="8" t="s">
        <v>32</v>
      </c>
      <c r="C9" s="38" t="s">
        <v>349</v>
      </c>
      <c r="D9" s="9" t="s">
        <v>350</v>
      </c>
      <c r="E9" s="10">
        <v>39.95</v>
      </c>
      <c r="F9" s="11">
        <v>0.4</v>
      </c>
      <c r="G9" s="10">
        <f t="shared" si="0"/>
        <v>23.97</v>
      </c>
      <c r="H9" s="34" t="s">
        <v>4</v>
      </c>
      <c r="I9" s="12" t="s">
        <v>351</v>
      </c>
    </row>
    <row r="10" spans="2:9" ht="12.75">
      <c r="B10" s="8" t="s">
        <v>32</v>
      </c>
      <c r="C10" s="38" t="s">
        <v>305</v>
      </c>
      <c r="D10" s="9" t="s">
        <v>306</v>
      </c>
      <c r="E10" s="10">
        <v>24.99</v>
      </c>
      <c r="F10" s="11">
        <v>0.45</v>
      </c>
      <c r="G10" s="10">
        <f>+ROUNDUP(E10*(1-F10),2)</f>
        <v>13.75</v>
      </c>
      <c r="H10" s="34" t="s">
        <v>110</v>
      </c>
      <c r="I10" s="12" t="s">
        <v>308</v>
      </c>
    </row>
    <row r="11" spans="2:9" ht="12.75">
      <c r="B11" s="8" t="s">
        <v>32</v>
      </c>
      <c r="C11" s="38" t="s">
        <v>242</v>
      </c>
      <c r="D11" s="9" t="s">
        <v>34</v>
      </c>
      <c r="E11" s="10">
        <v>24.99</v>
      </c>
      <c r="F11" s="11">
        <v>0.45</v>
      </c>
      <c r="G11" s="10">
        <f t="shared" si="0"/>
        <v>13.75</v>
      </c>
      <c r="H11" s="34" t="s">
        <v>110</v>
      </c>
      <c r="I11" s="12" t="s">
        <v>36</v>
      </c>
    </row>
    <row r="12" spans="2:9" ht="12.75">
      <c r="B12" s="47" t="s">
        <v>15</v>
      </c>
      <c r="C12" s="48" t="s">
        <v>224</v>
      </c>
      <c r="D12" s="48" t="s">
        <v>225</v>
      </c>
      <c r="E12" s="49">
        <v>5</v>
      </c>
      <c r="F12" s="50">
        <v>0.45</v>
      </c>
      <c r="G12" s="49">
        <f>+ROUNDUP(E12*(1-F12),2)</f>
        <v>2.75</v>
      </c>
      <c r="H12" s="51" t="s">
        <v>120</v>
      </c>
      <c r="I12" s="52" t="s">
        <v>226</v>
      </c>
    </row>
    <row r="13" spans="2:9" ht="12.75">
      <c r="B13" s="8" t="s">
        <v>15</v>
      </c>
      <c r="C13" s="38" t="s">
        <v>211</v>
      </c>
      <c r="D13" s="38" t="s">
        <v>212</v>
      </c>
      <c r="E13" s="10">
        <v>8</v>
      </c>
      <c r="F13" s="11">
        <v>0.45</v>
      </c>
      <c r="G13" s="10">
        <f>+ROUNDUP(E13*(1-F13),2)</f>
        <v>4.4</v>
      </c>
      <c r="H13" s="34" t="s">
        <v>213</v>
      </c>
      <c r="I13" s="12" t="s">
        <v>214</v>
      </c>
    </row>
    <row r="14" spans="2:9" ht="12.75">
      <c r="B14" s="8" t="s">
        <v>15</v>
      </c>
      <c r="C14" s="38" t="s">
        <v>333</v>
      </c>
      <c r="D14" s="38" t="s">
        <v>334</v>
      </c>
      <c r="E14" s="10">
        <v>18</v>
      </c>
      <c r="F14" s="11">
        <v>0.45</v>
      </c>
      <c r="G14" s="10">
        <f t="shared" si="0"/>
        <v>9.9</v>
      </c>
      <c r="H14" s="34" t="s">
        <v>119</v>
      </c>
      <c r="I14" s="12" t="s">
        <v>0</v>
      </c>
    </row>
    <row r="15" spans="2:9" ht="12.75">
      <c r="B15" s="8" t="s">
        <v>15</v>
      </c>
      <c r="C15" s="38" t="s">
        <v>243</v>
      </c>
      <c r="D15" s="9" t="s">
        <v>24</v>
      </c>
      <c r="E15" s="10">
        <v>7.95</v>
      </c>
      <c r="F15" s="11">
        <v>0.45</v>
      </c>
      <c r="G15" s="10">
        <f t="shared" si="0"/>
        <v>4.38</v>
      </c>
      <c r="H15" s="34" t="s">
        <v>117</v>
      </c>
      <c r="I15" s="12" t="s">
        <v>30</v>
      </c>
    </row>
    <row r="16" spans="2:9" ht="12.75">
      <c r="B16" s="8" t="s">
        <v>15</v>
      </c>
      <c r="C16" s="38" t="s">
        <v>244</v>
      </c>
      <c r="D16" s="9" t="s">
        <v>25</v>
      </c>
      <c r="E16" s="10">
        <v>7.95</v>
      </c>
      <c r="F16" s="11">
        <v>0.45</v>
      </c>
      <c r="G16" s="10">
        <f t="shared" si="0"/>
        <v>4.38</v>
      </c>
      <c r="H16" s="34" t="s">
        <v>117</v>
      </c>
      <c r="I16" s="12" t="s">
        <v>31</v>
      </c>
    </row>
    <row r="17" spans="2:9" ht="12.75">
      <c r="B17" s="8" t="s">
        <v>15</v>
      </c>
      <c r="C17" s="38" t="s">
        <v>245</v>
      </c>
      <c r="D17" s="9" t="s">
        <v>102</v>
      </c>
      <c r="E17" s="10">
        <v>8.95</v>
      </c>
      <c r="F17" s="11">
        <v>0.45</v>
      </c>
      <c r="G17" s="10">
        <f t="shared" si="0"/>
        <v>4.93</v>
      </c>
      <c r="H17" s="34" t="s">
        <v>118</v>
      </c>
      <c r="I17" s="12" t="s">
        <v>103</v>
      </c>
    </row>
    <row r="18" spans="2:9" ht="12.75">
      <c r="B18" s="8" t="s">
        <v>15</v>
      </c>
      <c r="C18" s="38" t="s">
        <v>246</v>
      </c>
      <c r="D18" s="9" t="s">
        <v>182</v>
      </c>
      <c r="E18" s="10">
        <v>14.95</v>
      </c>
      <c r="F18" s="11">
        <v>0.3</v>
      </c>
      <c r="G18" s="10">
        <f t="shared" si="0"/>
        <v>10.47</v>
      </c>
      <c r="H18" s="34" t="s">
        <v>117</v>
      </c>
      <c r="I18" s="12" t="s">
        <v>183</v>
      </c>
    </row>
    <row r="19" spans="2:9" ht="12.75">
      <c r="B19" s="8" t="s">
        <v>15</v>
      </c>
      <c r="C19" s="38" t="s">
        <v>194</v>
      </c>
      <c r="D19" t="s">
        <v>195</v>
      </c>
      <c r="E19" s="10">
        <v>17.95</v>
      </c>
      <c r="F19" s="11">
        <v>0.45</v>
      </c>
      <c r="G19" s="10">
        <f>+ROUNDUP(E19*(1-F19),2)</f>
        <v>9.879999999999999</v>
      </c>
      <c r="H19" s="34" t="s">
        <v>95</v>
      </c>
      <c r="I19" s="12" t="s">
        <v>199</v>
      </c>
    </row>
    <row r="20" spans="2:9" ht="12.75">
      <c r="B20" s="8" t="s">
        <v>15</v>
      </c>
      <c r="C20" s="38" t="s">
        <v>335</v>
      </c>
      <c r="D20" t="s">
        <v>336</v>
      </c>
      <c r="E20" s="10">
        <v>10</v>
      </c>
      <c r="F20" s="11">
        <v>0.45</v>
      </c>
      <c r="G20" s="10">
        <f>+ROUNDUP(E20*(1-F20),2)</f>
        <v>5.5</v>
      </c>
      <c r="H20" s="34" t="s">
        <v>119</v>
      </c>
      <c r="I20" s="12" t="s">
        <v>337</v>
      </c>
    </row>
    <row r="21" spans="2:9" ht="12.75">
      <c r="B21" s="8" t="s">
        <v>15</v>
      </c>
      <c r="C21" t="s">
        <v>164</v>
      </c>
      <c r="D21" t="s">
        <v>166</v>
      </c>
      <c r="E21" s="10">
        <v>3.5</v>
      </c>
      <c r="F21" s="11">
        <v>0.45</v>
      </c>
      <c r="G21" s="10">
        <f>+ROUNDUP(E21*(1-F21),2)</f>
        <v>1.93</v>
      </c>
      <c r="H21" s="34" t="s">
        <v>115</v>
      </c>
      <c r="I21" s="12" t="s">
        <v>167</v>
      </c>
    </row>
    <row r="22" spans="2:9" ht="12.75">
      <c r="B22" s="8" t="s">
        <v>15</v>
      </c>
      <c r="C22" t="s">
        <v>163</v>
      </c>
      <c r="D22" t="s">
        <v>165</v>
      </c>
      <c r="E22" s="10">
        <v>19.95</v>
      </c>
      <c r="F22" s="11">
        <v>0.45</v>
      </c>
      <c r="G22" s="10">
        <f>+ROUNDUP(E22*(1-F22),2)</f>
        <v>10.98</v>
      </c>
      <c r="H22" s="34" t="s">
        <v>221</v>
      </c>
      <c r="I22" s="12" t="s">
        <v>168</v>
      </c>
    </row>
    <row r="23" spans="2:9" ht="13.5" thickBot="1">
      <c r="B23" s="13" t="s">
        <v>15</v>
      </c>
      <c r="C23" s="40" t="s">
        <v>247</v>
      </c>
      <c r="D23" s="14" t="s">
        <v>26</v>
      </c>
      <c r="E23" s="15">
        <v>9.95</v>
      </c>
      <c r="F23" s="16">
        <v>0.45</v>
      </c>
      <c r="G23" s="15">
        <f t="shared" si="0"/>
        <v>5.4799999999999995</v>
      </c>
      <c r="H23" s="35" t="s">
        <v>119</v>
      </c>
      <c r="I23" s="17" t="s">
        <v>323</v>
      </c>
    </row>
    <row r="24" spans="2:9" s="9" customFormat="1" ht="12.75">
      <c r="B24" s="8" t="s">
        <v>16</v>
      </c>
      <c r="C24" s="54" t="s">
        <v>339</v>
      </c>
      <c r="D24" t="s">
        <v>340</v>
      </c>
      <c r="E24" s="10">
        <v>30</v>
      </c>
      <c r="F24" s="11">
        <v>0.45</v>
      </c>
      <c r="G24" s="10">
        <f t="shared" si="0"/>
        <v>16.5</v>
      </c>
      <c r="H24" s="34" t="s">
        <v>96</v>
      </c>
      <c r="I24" s="12" t="s">
        <v>341</v>
      </c>
    </row>
    <row r="25" spans="2:9" s="9" customFormat="1" ht="12.75">
      <c r="B25" s="8" t="s">
        <v>16</v>
      </c>
      <c r="C25" t="s">
        <v>234</v>
      </c>
      <c r="D25" t="s">
        <v>18</v>
      </c>
      <c r="E25" s="10">
        <v>7.99</v>
      </c>
      <c r="F25" s="11">
        <v>0.45</v>
      </c>
      <c r="G25" s="10">
        <f>+ROUNDUP(E25*(1-F25),2)</f>
        <v>4.3999999999999995</v>
      </c>
      <c r="H25" s="34" t="s">
        <v>118</v>
      </c>
      <c r="I25" s="12" t="s">
        <v>22</v>
      </c>
    </row>
    <row r="26" spans="2:9" s="9" customFormat="1" ht="12.75">
      <c r="B26" s="8" t="s">
        <v>16</v>
      </c>
      <c r="C26" t="s">
        <v>235</v>
      </c>
      <c r="D26" t="s">
        <v>236</v>
      </c>
      <c r="E26" s="10">
        <v>7.99</v>
      </c>
      <c r="F26" s="11">
        <v>0.45</v>
      </c>
      <c r="G26" s="10">
        <f>+ROUNDUP(E26*(1-F26),2)</f>
        <v>4.3999999999999995</v>
      </c>
      <c r="H26" s="34" t="s">
        <v>118</v>
      </c>
      <c r="I26" s="12" t="s">
        <v>237</v>
      </c>
    </row>
    <row r="27" spans="2:9" s="9" customFormat="1" ht="12.75">
      <c r="B27" s="8" t="s">
        <v>16</v>
      </c>
      <c r="C27" s="38" t="s">
        <v>157</v>
      </c>
      <c r="D27" s="38" t="s">
        <v>158</v>
      </c>
      <c r="E27" s="10">
        <v>29.99</v>
      </c>
      <c r="F27" s="11">
        <v>0.45</v>
      </c>
      <c r="G27" s="10">
        <f>+ROUNDUP(E27*(1-F27),2)</f>
        <v>16.5</v>
      </c>
      <c r="H27" s="34" t="s">
        <v>187</v>
      </c>
      <c r="I27" s="12" t="s">
        <v>159</v>
      </c>
    </row>
    <row r="28" spans="2:9" s="9" customFormat="1" ht="13.5" thickBot="1">
      <c r="B28" s="13" t="s">
        <v>16</v>
      </c>
      <c r="C28" s="40" t="s">
        <v>348</v>
      </c>
      <c r="D28" s="40" t="s">
        <v>17</v>
      </c>
      <c r="E28" s="15">
        <v>27.5</v>
      </c>
      <c r="F28" s="16">
        <v>0.45</v>
      </c>
      <c r="G28" s="15">
        <f>+ROUNDUP(E28*(1-F28),2)</f>
        <v>15.129999999999999</v>
      </c>
      <c r="H28" s="35" t="s">
        <v>187</v>
      </c>
      <c r="I28" s="17" t="s">
        <v>23</v>
      </c>
    </row>
    <row r="29" spans="1:9" s="9" customFormat="1" ht="12.75">
      <c r="A29" s="55" t="s">
        <v>358</v>
      </c>
      <c r="B29" s="8" t="s">
        <v>37</v>
      </c>
      <c r="C29" s="38" t="s">
        <v>277</v>
      </c>
      <c r="D29" s="38" t="s">
        <v>278</v>
      </c>
      <c r="E29" s="10">
        <v>9.99</v>
      </c>
      <c r="F29" s="11">
        <v>0.5</v>
      </c>
      <c r="G29" s="10">
        <f t="shared" si="0"/>
        <v>5</v>
      </c>
      <c r="H29" s="34" t="s">
        <v>118</v>
      </c>
      <c r="I29" s="12" t="s">
        <v>150</v>
      </c>
    </row>
    <row r="30" spans="1:9" s="9" customFormat="1" ht="12.75">
      <c r="A30" s="55" t="s">
        <v>358</v>
      </c>
      <c r="B30" s="8" t="s">
        <v>37</v>
      </c>
      <c r="C30" s="38" t="s">
        <v>147</v>
      </c>
      <c r="D30" s="38" t="s">
        <v>148</v>
      </c>
      <c r="E30" s="10">
        <v>9.99</v>
      </c>
      <c r="F30" s="11">
        <v>0.5</v>
      </c>
      <c r="G30" s="10">
        <f t="shared" si="0"/>
        <v>5</v>
      </c>
      <c r="H30" s="34" t="s">
        <v>118</v>
      </c>
      <c r="I30" s="12" t="s">
        <v>149</v>
      </c>
    </row>
    <row r="31" spans="2:9" ht="12.75">
      <c r="B31" s="8" t="s">
        <v>37</v>
      </c>
      <c r="C31" s="9" t="s">
        <v>371</v>
      </c>
      <c r="D31" s="9" t="s">
        <v>366</v>
      </c>
      <c r="E31" s="10">
        <v>13.5</v>
      </c>
      <c r="F31" s="11">
        <v>0.3</v>
      </c>
      <c r="G31" s="10">
        <f>+ROUNDUP(E31*(1-F31),2)</f>
        <v>9.45</v>
      </c>
      <c r="H31" s="34" t="s">
        <v>120</v>
      </c>
      <c r="I31" s="12" t="s">
        <v>367</v>
      </c>
    </row>
    <row r="32" spans="2:9" ht="12.75">
      <c r="B32" s="8" t="s">
        <v>37</v>
      </c>
      <c r="C32" s="9" t="s">
        <v>248</v>
      </c>
      <c r="D32" s="9" t="s">
        <v>38</v>
      </c>
      <c r="E32" s="10">
        <v>4.5</v>
      </c>
      <c r="F32" s="11">
        <v>0.3</v>
      </c>
      <c r="G32" s="10">
        <f t="shared" si="0"/>
        <v>3.15</v>
      </c>
      <c r="H32" s="34" t="s">
        <v>120</v>
      </c>
      <c r="I32" s="12" t="s">
        <v>47</v>
      </c>
    </row>
    <row r="33" spans="2:9" ht="12.75">
      <c r="B33" s="8" t="s">
        <v>37</v>
      </c>
      <c r="C33" s="38" t="s">
        <v>249</v>
      </c>
      <c r="D33" s="9" t="s">
        <v>39</v>
      </c>
      <c r="E33" s="10">
        <v>4.5</v>
      </c>
      <c r="F33" s="11">
        <v>0.3</v>
      </c>
      <c r="G33" s="10">
        <f t="shared" si="0"/>
        <v>3.15</v>
      </c>
      <c r="H33" s="34" t="s">
        <v>120</v>
      </c>
      <c r="I33" s="12" t="s">
        <v>48</v>
      </c>
    </row>
    <row r="34" spans="2:9" ht="12.75">
      <c r="B34" s="8" t="s">
        <v>37</v>
      </c>
      <c r="C34" s="38" t="s">
        <v>360</v>
      </c>
      <c r="D34" s="9" t="s">
        <v>361</v>
      </c>
      <c r="E34" s="10">
        <v>40.5</v>
      </c>
      <c r="F34" s="11">
        <v>0.3</v>
      </c>
      <c r="G34" s="10">
        <f t="shared" si="0"/>
        <v>28.35</v>
      </c>
      <c r="H34" s="34" t="s">
        <v>362</v>
      </c>
      <c r="I34" s="12" t="s">
        <v>49</v>
      </c>
    </row>
    <row r="35" spans="2:9" ht="12.75">
      <c r="B35" s="8" t="s">
        <v>37</v>
      </c>
      <c r="C35" s="38" t="s">
        <v>250</v>
      </c>
      <c r="D35" s="9" t="s">
        <v>40</v>
      </c>
      <c r="E35" s="10">
        <v>4.5</v>
      </c>
      <c r="F35" s="11">
        <v>0.3</v>
      </c>
      <c r="G35" s="10">
        <f t="shared" si="0"/>
        <v>3.15</v>
      </c>
      <c r="H35" s="34" t="s">
        <v>120</v>
      </c>
      <c r="I35" s="12" t="s">
        <v>50</v>
      </c>
    </row>
    <row r="36" spans="2:9" ht="12.75">
      <c r="B36" s="8" t="s">
        <v>37</v>
      </c>
      <c r="C36" s="38" t="s">
        <v>251</v>
      </c>
      <c r="D36" s="9" t="s">
        <v>41</v>
      </c>
      <c r="E36" s="10">
        <v>4.5</v>
      </c>
      <c r="F36" s="11">
        <v>0.3</v>
      </c>
      <c r="G36" s="10">
        <f t="shared" si="0"/>
        <v>3.15</v>
      </c>
      <c r="H36" s="34" t="s">
        <v>120</v>
      </c>
      <c r="I36" s="12" t="s">
        <v>51</v>
      </c>
    </row>
    <row r="37" spans="2:9" ht="12.75">
      <c r="B37" s="8" t="s">
        <v>37</v>
      </c>
      <c r="C37" s="38" t="s">
        <v>252</v>
      </c>
      <c r="D37" s="9" t="s">
        <v>42</v>
      </c>
      <c r="E37" s="10">
        <v>4.5</v>
      </c>
      <c r="F37" s="11">
        <v>0.3</v>
      </c>
      <c r="G37" s="10">
        <f t="shared" si="0"/>
        <v>3.15</v>
      </c>
      <c r="H37" s="34" t="s">
        <v>120</v>
      </c>
      <c r="I37" s="12" t="s">
        <v>52</v>
      </c>
    </row>
    <row r="38" spans="2:9" ht="12.75">
      <c r="B38" s="8" t="s">
        <v>37</v>
      </c>
      <c r="C38" s="38" t="s">
        <v>253</v>
      </c>
      <c r="D38" s="9" t="s">
        <v>43</v>
      </c>
      <c r="E38" s="10">
        <v>4.5</v>
      </c>
      <c r="F38" s="11">
        <v>0.3</v>
      </c>
      <c r="G38" s="10">
        <f t="shared" si="0"/>
        <v>3.15</v>
      </c>
      <c r="H38" s="34" t="s">
        <v>120</v>
      </c>
      <c r="I38" s="12" t="s">
        <v>53</v>
      </c>
    </row>
    <row r="39" spans="2:9" ht="12.75">
      <c r="B39" s="8" t="s">
        <v>37</v>
      </c>
      <c r="C39" s="38" t="s">
        <v>254</v>
      </c>
      <c r="D39" s="9" t="s">
        <v>44</v>
      </c>
      <c r="E39" s="10">
        <v>4.5</v>
      </c>
      <c r="F39" s="11">
        <v>0.3</v>
      </c>
      <c r="G39" s="10">
        <f>+ROUNDUP(E39*(1-F39),2)</f>
        <v>3.15</v>
      </c>
      <c r="H39" s="34" t="s">
        <v>120</v>
      </c>
      <c r="I39" s="12" t="s">
        <v>54</v>
      </c>
    </row>
    <row r="40" spans="2:9" ht="12.75">
      <c r="B40" s="8" t="s">
        <v>37</v>
      </c>
      <c r="C40" s="38" t="s">
        <v>255</v>
      </c>
      <c r="D40" s="9" t="s">
        <v>45</v>
      </c>
      <c r="E40" s="10">
        <v>4.5</v>
      </c>
      <c r="F40" s="11">
        <v>0.3</v>
      </c>
      <c r="G40" s="10">
        <f>+ROUNDUP(E40*(1-F40),2)</f>
        <v>3.15</v>
      </c>
      <c r="H40" s="34" t="s">
        <v>120</v>
      </c>
      <c r="I40" s="12" t="s">
        <v>55</v>
      </c>
    </row>
    <row r="41" spans="2:9" ht="12.75">
      <c r="B41" s="8" t="s">
        <v>37</v>
      </c>
      <c r="C41" s="38" t="s">
        <v>256</v>
      </c>
      <c r="D41" s="9" t="s">
        <v>46</v>
      </c>
      <c r="E41" s="10">
        <v>4.5</v>
      </c>
      <c r="F41" s="11">
        <v>0.3</v>
      </c>
      <c r="G41" s="10">
        <f>+ROUNDUP(E41*(1-F41),2)</f>
        <v>3.15</v>
      </c>
      <c r="H41" s="34" t="s">
        <v>120</v>
      </c>
      <c r="I41" s="12" t="s">
        <v>56</v>
      </c>
    </row>
    <row r="42" spans="2:9" ht="13.5" thickBot="1">
      <c r="B42" s="13" t="s">
        <v>37</v>
      </c>
      <c r="C42" s="56" t="s">
        <v>313</v>
      </c>
      <c r="D42" s="40" t="s">
        <v>314</v>
      </c>
      <c r="E42" s="57">
        <v>7.99</v>
      </c>
      <c r="F42" s="16">
        <v>0.4</v>
      </c>
      <c r="G42" s="15">
        <f>+ROUNDUP(E42*(1-F42),2)</f>
        <v>4.8</v>
      </c>
      <c r="H42" s="35" t="s">
        <v>119</v>
      </c>
      <c r="I42" s="17" t="s">
        <v>315</v>
      </c>
    </row>
    <row r="43" spans="2:9" ht="12.75">
      <c r="B43" s="8" t="s">
        <v>57</v>
      </c>
      <c r="C43" s="38" t="s">
        <v>257</v>
      </c>
      <c r="D43" s="29" t="s">
        <v>203</v>
      </c>
      <c r="E43" s="10">
        <v>24.95</v>
      </c>
      <c r="F43" s="11">
        <v>0.45</v>
      </c>
      <c r="G43" s="10">
        <f aca="true" t="shared" si="1" ref="G43:G49">+ROUNDUP(E43*(1-F43),2)</f>
        <v>13.73</v>
      </c>
      <c r="H43" s="34" t="s">
        <v>123</v>
      </c>
      <c r="I43" s="12" t="s">
        <v>204</v>
      </c>
    </row>
    <row r="44" spans="1:9" ht="12.75">
      <c r="A44" s="55" t="s">
        <v>358</v>
      </c>
      <c r="B44" s="8" t="s">
        <v>57</v>
      </c>
      <c r="C44" s="38" t="s">
        <v>258</v>
      </c>
      <c r="D44" s="9" t="s">
        <v>58</v>
      </c>
      <c r="E44" s="10">
        <v>14.99</v>
      </c>
      <c r="F44" s="11">
        <v>0.5</v>
      </c>
      <c r="G44" s="10">
        <f t="shared" si="1"/>
        <v>7.5</v>
      </c>
      <c r="H44" s="34" t="s">
        <v>121</v>
      </c>
      <c r="I44" s="12" t="s">
        <v>63</v>
      </c>
    </row>
    <row r="45" spans="2:9" ht="12.75">
      <c r="B45" s="8" t="s">
        <v>57</v>
      </c>
      <c r="C45" s="38" t="s">
        <v>268</v>
      </c>
      <c r="D45" s="39" t="s">
        <v>269</v>
      </c>
      <c r="E45" s="10">
        <v>24.99</v>
      </c>
      <c r="F45" s="11">
        <v>0.45</v>
      </c>
      <c r="G45" s="10">
        <f t="shared" si="1"/>
        <v>13.75</v>
      </c>
      <c r="H45" s="34" t="s">
        <v>213</v>
      </c>
      <c r="I45" s="12" t="s">
        <v>270</v>
      </c>
    </row>
    <row r="46" spans="1:9" ht="12.75">
      <c r="A46" s="55" t="s">
        <v>358</v>
      </c>
      <c r="B46" s="8" t="s">
        <v>57</v>
      </c>
      <c r="C46" s="38" t="s">
        <v>259</v>
      </c>
      <c r="D46" s="9" t="s">
        <v>59</v>
      </c>
      <c r="E46" s="10">
        <v>14.99</v>
      </c>
      <c r="F46" s="11">
        <v>0.5</v>
      </c>
      <c r="G46" s="10">
        <f t="shared" si="1"/>
        <v>7.5</v>
      </c>
      <c r="H46" s="34" t="s">
        <v>121</v>
      </c>
      <c r="I46" s="12" t="s">
        <v>64</v>
      </c>
    </row>
    <row r="47" spans="2:9" ht="12.75">
      <c r="B47" s="8" t="s">
        <v>57</v>
      </c>
      <c r="C47" s="38" t="s">
        <v>271</v>
      </c>
      <c r="D47" s="38" t="s">
        <v>272</v>
      </c>
      <c r="E47" s="10">
        <v>10</v>
      </c>
      <c r="F47" s="11">
        <v>0.45</v>
      </c>
      <c r="G47" s="10">
        <f t="shared" si="1"/>
        <v>5.5</v>
      </c>
      <c r="H47" s="34" t="s">
        <v>205</v>
      </c>
      <c r="I47" s="12" t="s">
        <v>273</v>
      </c>
    </row>
    <row r="48" spans="2:9" ht="12.75">
      <c r="B48" s="8" t="s">
        <v>57</v>
      </c>
      <c r="C48" s="38" t="s">
        <v>320</v>
      </c>
      <c r="D48" s="9" t="s">
        <v>319</v>
      </c>
      <c r="E48" s="10">
        <v>24.95</v>
      </c>
      <c r="F48" s="11">
        <v>0.45</v>
      </c>
      <c r="G48" s="10">
        <f t="shared" si="1"/>
        <v>13.73</v>
      </c>
      <c r="H48" s="34" t="s">
        <v>117</v>
      </c>
      <c r="I48" s="12" t="s">
        <v>322</v>
      </c>
    </row>
    <row r="49" spans="2:9" ht="12.75">
      <c r="B49" s="8" t="s">
        <v>57</v>
      </c>
      <c r="C49" s="38" t="s">
        <v>1</v>
      </c>
      <c r="D49" s="9" t="s">
        <v>2</v>
      </c>
      <c r="E49" s="10">
        <v>24.95</v>
      </c>
      <c r="F49" s="11">
        <v>0.45</v>
      </c>
      <c r="G49" s="10">
        <f t="shared" si="1"/>
        <v>13.73</v>
      </c>
      <c r="H49" s="34" t="s">
        <v>117</v>
      </c>
      <c r="I49" s="12" t="s">
        <v>3</v>
      </c>
    </row>
    <row r="50" spans="2:9" ht="12.75">
      <c r="B50" s="8" t="s">
        <v>57</v>
      </c>
      <c r="C50" s="38" t="s">
        <v>128</v>
      </c>
      <c r="D50" s="9" t="s">
        <v>129</v>
      </c>
      <c r="E50" s="10">
        <v>24.95</v>
      </c>
      <c r="F50" s="11">
        <v>0.45</v>
      </c>
      <c r="G50" s="10">
        <f>+ROUNDUP(E50*(1-F50),2)</f>
        <v>13.73</v>
      </c>
      <c r="H50" s="34" t="s">
        <v>117</v>
      </c>
      <c r="I50" s="12" t="s">
        <v>130</v>
      </c>
    </row>
    <row r="51" spans="2:9" ht="12.75">
      <c r="B51" s="8" t="s">
        <v>57</v>
      </c>
      <c r="C51" s="38" t="s">
        <v>309</v>
      </c>
      <c r="D51" s="38" t="s">
        <v>310</v>
      </c>
      <c r="E51" s="10">
        <v>24.95</v>
      </c>
      <c r="F51" s="11">
        <v>0.45</v>
      </c>
      <c r="G51" s="10">
        <f>+ROUNDUP(E51*(1-F51),2)</f>
        <v>13.73</v>
      </c>
      <c r="H51" s="34" t="s">
        <v>117</v>
      </c>
      <c r="I51" s="12" t="s">
        <v>311</v>
      </c>
    </row>
    <row r="52" spans="2:9" ht="12.75">
      <c r="B52" s="8" t="s">
        <v>57</v>
      </c>
      <c r="C52" s="38" t="s">
        <v>154</v>
      </c>
      <c r="D52" s="38" t="s">
        <v>155</v>
      </c>
      <c r="E52" s="10">
        <v>24.95</v>
      </c>
      <c r="F52" s="11">
        <v>0.45</v>
      </c>
      <c r="G52" s="10">
        <f>+ROUNDUP(E52*(1-F52),2)</f>
        <v>13.73</v>
      </c>
      <c r="H52" s="34" t="s">
        <v>117</v>
      </c>
      <c r="I52" s="12" t="s">
        <v>156</v>
      </c>
    </row>
    <row r="53" spans="2:9" ht="12.75">
      <c r="B53" s="8" t="s">
        <v>57</v>
      </c>
      <c r="C53" s="38" t="s">
        <v>260</v>
      </c>
      <c r="D53" s="9" t="s">
        <v>60</v>
      </c>
      <c r="E53" s="10">
        <v>9.99</v>
      </c>
      <c r="F53" s="11">
        <v>0.45</v>
      </c>
      <c r="G53" s="10">
        <f aca="true" t="shared" si="2" ref="G53:G59">+ROUNDUP(E53*(1-F53),2)</f>
        <v>5.5</v>
      </c>
      <c r="H53" s="34" t="s">
        <v>118</v>
      </c>
      <c r="I53" s="12" t="s">
        <v>65</v>
      </c>
    </row>
    <row r="54" spans="2:9" ht="12.75">
      <c r="B54" s="8" t="s">
        <v>57</v>
      </c>
      <c r="C54" s="38" t="s">
        <v>261</v>
      </c>
      <c r="D54" s="9" t="s">
        <v>61</v>
      </c>
      <c r="E54" s="10">
        <v>14.95</v>
      </c>
      <c r="F54" s="11">
        <v>0.45</v>
      </c>
      <c r="G54" s="10">
        <f t="shared" si="2"/>
        <v>8.23</v>
      </c>
      <c r="H54" s="34" t="s">
        <v>122</v>
      </c>
      <c r="I54" s="12" t="s">
        <v>66</v>
      </c>
    </row>
    <row r="55" spans="2:9" ht="12.75">
      <c r="B55" s="8" t="s">
        <v>57</v>
      </c>
      <c r="C55" s="38" t="s">
        <v>316</v>
      </c>
      <c r="D55" s="9" t="s">
        <v>317</v>
      </c>
      <c r="E55" s="10">
        <v>14.95</v>
      </c>
      <c r="F55" s="11">
        <v>0.45</v>
      </c>
      <c r="G55" s="10">
        <f t="shared" si="2"/>
        <v>8.23</v>
      </c>
      <c r="H55" s="34" t="s">
        <v>122</v>
      </c>
      <c r="I55" s="12" t="s">
        <v>318</v>
      </c>
    </row>
    <row r="56" spans="2:9" ht="12.75">
      <c r="B56" s="8" t="s">
        <v>57</v>
      </c>
      <c r="C56" s="38" t="s">
        <v>262</v>
      </c>
      <c r="D56" s="9" t="s">
        <v>179</v>
      </c>
      <c r="E56" s="10">
        <v>19.95</v>
      </c>
      <c r="F56" s="11">
        <v>0.45</v>
      </c>
      <c r="G56" s="10">
        <f t="shared" si="2"/>
        <v>10.98</v>
      </c>
      <c r="H56" s="34" t="s">
        <v>144</v>
      </c>
      <c r="I56" s="12" t="s">
        <v>180</v>
      </c>
    </row>
    <row r="57" spans="1:9" ht="12.75">
      <c r="A57" s="55" t="s">
        <v>358</v>
      </c>
      <c r="B57" s="8" t="s">
        <v>57</v>
      </c>
      <c r="C57" s="38" t="s">
        <v>215</v>
      </c>
      <c r="D57" s="38" t="s">
        <v>216</v>
      </c>
      <c r="E57" s="10">
        <v>24.99</v>
      </c>
      <c r="F57" s="11">
        <v>0.5</v>
      </c>
      <c r="G57" s="10">
        <f t="shared" si="2"/>
        <v>12.5</v>
      </c>
      <c r="H57" s="34" t="s">
        <v>312</v>
      </c>
      <c r="I57" s="12" t="s">
        <v>217</v>
      </c>
    </row>
    <row r="58" spans="2:9" ht="12.75">
      <c r="B58" s="8" t="s">
        <v>57</v>
      </c>
      <c r="C58" s="29" t="s">
        <v>274</v>
      </c>
      <c r="D58" s="39" t="s">
        <v>275</v>
      </c>
      <c r="E58" s="2">
        <v>24.95</v>
      </c>
      <c r="F58" s="11">
        <v>0.45</v>
      </c>
      <c r="G58" s="10">
        <f t="shared" si="2"/>
        <v>13.73</v>
      </c>
      <c r="H58" s="34" t="s">
        <v>123</v>
      </c>
      <c r="I58" s="12" t="s">
        <v>276</v>
      </c>
    </row>
    <row r="59" spans="2:9" ht="13.5" thickBot="1">
      <c r="B59" s="13" t="s">
        <v>57</v>
      </c>
      <c r="C59" s="14" t="s">
        <v>263</v>
      </c>
      <c r="D59" s="14" t="s">
        <v>62</v>
      </c>
      <c r="E59" s="15">
        <v>24.99</v>
      </c>
      <c r="F59" s="16">
        <v>0.45</v>
      </c>
      <c r="G59" s="15">
        <f t="shared" si="2"/>
        <v>13.75</v>
      </c>
      <c r="H59" s="35" t="s">
        <v>117</v>
      </c>
      <c r="I59" s="17" t="s">
        <v>67</v>
      </c>
    </row>
    <row r="60" spans="2:9" ht="12.75">
      <c r="B60" s="8" t="s">
        <v>68</v>
      </c>
      <c r="C60" s="38" t="s">
        <v>279</v>
      </c>
      <c r="D60" s="9" t="s">
        <v>104</v>
      </c>
      <c r="E60" s="10">
        <v>9.95</v>
      </c>
      <c r="F60" s="11">
        <v>0.45</v>
      </c>
      <c r="G60" s="10">
        <f>+ROUNDUP(E60*(1-F60),2)</f>
        <v>5.4799999999999995</v>
      </c>
      <c r="H60" s="34" t="s">
        <v>121</v>
      </c>
      <c r="I60" s="12" t="s">
        <v>105</v>
      </c>
    </row>
    <row r="61" spans="2:9" ht="13.5" thickBot="1">
      <c r="B61" s="13" t="s">
        <v>68</v>
      </c>
      <c r="C61" s="40" t="s">
        <v>352</v>
      </c>
      <c r="D61" s="14" t="s">
        <v>353</v>
      </c>
      <c r="E61" s="15">
        <v>29.95</v>
      </c>
      <c r="F61" s="16">
        <v>0.45</v>
      </c>
      <c r="G61" s="15">
        <f>+ROUNDUP(E61*(1-F61),2)</f>
        <v>16.48</v>
      </c>
      <c r="H61" s="35" t="s">
        <v>110</v>
      </c>
      <c r="I61" s="17" t="s">
        <v>354</v>
      </c>
    </row>
    <row r="62" spans="2:9" ht="12.75">
      <c r="B62" s="8" t="s">
        <v>91</v>
      </c>
      <c r="C62" s="38" t="s">
        <v>151</v>
      </c>
      <c r="D62" s="28" t="s">
        <v>152</v>
      </c>
      <c r="E62" s="10">
        <v>74.95</v>
      </c>
      <c r="F62" s="11">
        <v>0.45</v>
      </c>
      <c r="G62" s="10">
        <f aca="true" t="shared" si="3" ref="G62:G68">+ROUNDUP(E62*(1-F62),2)</f>
        <v>41.23</v>
      </c>
      <c r="H62" s="34" t="s">
        <v>321</v>
      </c>
      <c r="I62" s="12" t="s">
        <v>153</v>
      </c>
    </row>
    <row r="63" spans="1:9" ht="12.75">
      <c r="A63" s="55" t="s">
        <v>358</v>
      </c>
      <c r="B63" s="8" t="s">
        <v>91</v>
      </c>
      <c r="C63" s="28" t="s">
        <v>169</v>
      </c>
      <c r="D63" t="s">
        <v>170</v>
      </c>
      <c r="E63" s="10">
        <v>54.95</v>
      </c>
      <c r="F63" s="11">
        <v>0.5</v>
      </c>
      <c r="G63" s="10">
        <f t="shared" si="3"/>
        <v>27.48</v>
      </c>
      <c r="H63" s="34" t="s">
        <v>187</v>
      </c>
      <c r="I63" s="12" t="s">
        <v>171</v>
      </c>
    </row>
    <row r="64" spans="1:9" ht="12.75">
      <c r="A64" s="55" t="s">
        <v>358</v>
      </c>
      <c r="B64" s="8" t="s">
        <v>91</v>
      </c>
      <c r="C64" s="38" t="s">
        <v>227</v>
      </c>
      <c r="D64" s="38" t="s">
        <v>228</v>
      </c>
      <c r="E64" s="36">
        <v>27.95</v>
      </c>
      <c r="F64" s="11">
        <v>0.5</v>
      </c>
      <c r="G64" s="10">
        <f t="shared" si="3"/>
        <v>13.98</v>
      </c>
      <c r="H64" s="34" t="s">
        <v>131</v>
      </c>
      <c r="I64" s="12" t="s">
        <v>238</v>
      </c>
    </row>
    <row r="65" spans="1:9" ht="12.75">
      <c r="A65" s="55" t="s">
        <v>358</v>
      </c>
      <c r="B65" s="8" t="s">
        <v>91</v>
      </c>
      <c r="C65" s="38" t="s">
        <v>19</v>
      </c>
      <c r="D65" t="s">
        <v>20</v>
      </c>
      <c r="E65" s="36">
        <v>24.95</v>
      </c>
      <c r="F65" s="11">
        <v>0.5</v>
      </c>
      <c r="G65" s="10">
        <f t="shared" si="3"/>
        <v>12.48</v>
      </c>
      <c r="H65" s="34" t="s">
        <v>109</v>
      </c>
      <c r="I65" s="12" t="s">
        <v>21</v>
      </c>
    </row>
    <row r="66" spans="1:9" ht="12.75">
      <c r="A66" s="55" t="s">
        <v>358</v>
      </c>
      <c r="B66" s="8" t="s">
        <v>91</v>
      </c>
      <c r="C66" s="38" t="s">
        <v>184</v>
      </c>
      <c r="D66" t="s">
        <v>185</v>
      </c>
      <c r="E66" s="36">
        <v>14.95</v>
      </c>
      <c r="F66" s="11">
        <v>0.5</v>
      </c>
      <c r="G66" s="10">
        <f t="shared" si="3"/>
        <v>7.4799999999999995</v>
      </c>
      <c r="H66" s="34" t="s">
        <v>132</v>
      </c>
      <c r="I66" s="12" t="s">
        <v>186</v>
      </c>
    </row>
    <row r="67" spans="1:9" ht="12.75">
      <c r="A67" s="55" t="s">
        <v>358</v>
      </c>
      <c r="B67" s="8" t="s">
        <v>91</v>
      </c>
      <c r="C67" s="28" t="s">
        <v>172</v>
      </c>
      <c r="D67" t="s">
        <v>173</v>
      </c>
      <c r="E67" s="36">
        <v>14.95</v>
      </c>
      <c r="F67" s="11">
        <v>0.5</v>
      </c>
      <c r="G67" s="10">
        <f t="shared" si="3"/>
        <v>7.4799999999999995</v>
      </c>
      <c r="H67" s="34" t="s">
        <v>132</v>
      </c>
      <c r="I67" s="12" t="s">
        <v>174</v>
      </c>
    </row>
    <row r="68" spans="1:9" ht="13.5" thickBot="1">
      <c r="A68" s="55" t="s">
        <v>358</v>
      </c>
      <c r="B68" s="8" t="s">
        <v>91</v>
      </c>
      <c r="C68" s="38" t="s">
        <v>330</v>
      </c>
      <c r="D68" t="s">
        <v>331</v>
      </c>
      <c r="E68" s="36">
        <v>14.95</v>
      </c>
      <c r="F68" s="11">
        <v>0.5</v>
      </c>
      <c r="G68" s="10">
        <f t="shared" si="3"/>
        <v>7.4799999999999995</v>
      </c>
      <c r="H68" s="34" t="s">
        <v>132</v>
      </c>
      <c r="I68" s="12" t="s">
        <v>332</v>
      </c>
    </row>
    <row r="69" spans="2:9" ht="12.75">
      <c r="B69" s="3" t="s">
        <v>92</v>
      </c>
      <c r="C69" s="60" t="s">
        <v>280</v>
      </c>
      <c r="D69" s="4" t="s">
        <v>133</v>
      </c>
      <c r="E69" s="5">
        <v>16</v>
      </c>
      <c r="F69" s="6">
        <v>0.45</v>
      </c>
      <c r="G69" s="5">
        <f aca="true" t="shared" si="4" ref="G69:G86">+ROUNDUP(E69*(1-F69),2)</f>
        <v>8.8</v>
      </c>
      <c r="H69" s="32" t="s">
        <v>119</v>
      </c>
      <c r="I69" s="7" t="s">
        <v>134</v>
      </c>
    </row>
    <row r="70" spans="1:9" ht="12.75">
      <c r="A70" s="55" t="s">
        <v>358</v>
      </c>
      <c r="B70" s="8" t="s">
        <v>92</v>
      </c>
      <c r="C70" s="38" t="s">
        <v>197</v>
      </c>
      <c r="D70" s="38" t="s">
        <v>198</v>
      </c>
      <c r="E70" s="10">
        <v>20</v>
      </c>
      <c r="F70" s="11">
        <v>0.5</v>
      </c>
      <c r="G70" s="10">
        <f t="shared" si="4"/>
        <v>10</v>
      </c>
      <c r="H70" s="34" t="s">
        <v>188</v>
      </c>
      <c r="I70" s="12" t="s">
        <v>200</v>
      </c>
    </row>
    <row r="71" spans="1:9" ht="12.75">
      <c r="A71" s="55" t="s">
        <v>358</v>
      </c>
      <c r="B71" s="8" t="s">
        <v>92</v>
      </c>
      <c r="C71" s="28" t="s">
        <v>175</v>
      </c>
      <c r="D71" t="s">
        <v>176</v>
      </c>
      <c r="E71" s="10">
        <v>24.95</v>
      </c>
      <c r="F71" s="11">
        <v>0.5</v>
      </c>
      <c r="G71" s="10">
        <f t="shared" si="4"/>
        <v>12.48</v>
      </c>
      <c r="H71" s="34" t="s">
        <v>114</v>
      </c>
      <c r="I71" s="12" t="s">
        <v>177</v>
      </c>
    </row>
    <row r="72" spans="1:9" ht="12.75">
      <c r="A72" s="55" t="s">
        <v>358</v>
      </c>
      <c r="B72" s="8" t="s">
        <v>92</v>
      </c>
      <c r="C72" s="28" t="s">
        <v>359</v>
      </c>
      <c r="D72" t="s">
        <v>222</v>
      </c>
      <c r="E72" s="10">
        <v>24.95</v>
      </c>
      <c r="F72" s="11">
        <v>0.5</v>
      </c>
      <c r="G72" s="10">
        <f t="shared" si="4"/>
        <v>12.48</v>
      </c>
      <c r="H72" s="34" t="s">
        <v>114</v>
      </c>
      <c r="I72" s="12" t="s">
        <v>223</v>
      </c>
    </row>
    <row r="73" spans="2:9" ht="12.75">
      <c r="B73" s="8" t="s">
        <v>92</v>
      </c>
      <c r="C73" s="38" t="s">
        <v>281</v>
      </c>
      <c r="D73" s="9" t="s">
        <v>206</v>
      </c>
      <c r="E73" s="10">
        <v>8.95</v>
      </c>
      <c r="F73" s="11">
        <v>0.45</v>
      </c>
      <c r="G73" s="10">
        <f t="shared" si="4"/>
        <v>4.93</v>
      </c>
      <c r="H73" s="34" t="s">
        <v>118</v>
      </c>
      <c r="I73" s="12" t="s">
        <v>103</v>
      </c>
    </row>
    <row r="74" spans="2:9" ht="12.75">
      <c r="B74" s="8" t="s">
        <v>92</v>
      </c>
      <c r="C74" s="38" t="s">
        <v>282</v>
      </c>
      <c r="D74" s="9" t="s">
        <v>207</v>
      </c>
      <c r="E74" s="10">
        <v>8.95</v>
      </c>
      <c r="F74" s="11">
        <v>0.45</v>
      </c>
      <c r="G74" s="10">
        <f t="shared" si="4"/>
        <v>4.93</v>
      </c>
      <c r="H74" s="34" t="s">
        <v>118</v>
      </c>
      <c r="I74" s="12" t="s">
        <v>103</v>
      </c>
    </row>
    <row r="75" spans="2:9" ht="13.5" thickBot="1">
      <c r="B75" s="13" t="s">
        <v>92</v>
      </c>
      <c r="C75" s="14" t="s">
        <v>283</v>
      </c>
      <c r="D75" s="14" t="s">
        <v>93</v>
      </c>
      <c r="E75" s="15">
        <v>12</v>
      </c>
      <c r="F75" s="16">
        <v>0.45</v>
      </c>
      <c r="G75" s="15">
        <f t="shared" si="4"/>
        <v>6.6</v>
      </c>
      <c r="H75" s="35" t="s">
        <v>121</v>
      </c>
      <c r="I75" s="17" t="s">
        <v>94</v>
      </c>
    </row>
    <row r="76" spans="2:9" ht="12.75">
      <c r="B76" s="8" t="s">
        <v>69</v>
      </c>
      <c r="C76" s="38" t="s">
        <v>27</v>
      </c>
      <c r="D76" s="38" t="s">
        <v>28</v>
      </c>
      <c r="E76" s="10">
        <v>7.99</v>
      </c>
      <c r="F76" s="11">
        <v>0.45</v>
      </c>
      <c r="G76" s="10">
        <f t="shared" si="4"/>
        <v>4.3999999999999995</v>
      </c>
      <c r="H76" s="34" t="s">
        <v>213</v>
      </c>
      <c r="I76" s="12" t="s">
        <v>29</v>
      </c>
    </row>
    <row r="77" spans="2:9" ht="13.5" thickBot="1">
      <c r="B77" s="8" t="s">
        <v>69</v>
      </c>
      <c r="C77" s="38" t="s">
        <v>303</v>
      </c>
      <c r="D77" s="9" t="s">
        <v>304</v>
      </c>
      <c r="E77" s="10">
        <v>32.95</v>
      </c>
      <c r="F77" s="11">
        <v>0.45</v>
      </c>
      <c r="G77" s="10">
        <f t="shared" si="4"/>
        <v>18.130000000000003</v>
      </c>
      <c r="H77" s="34" t="s">
        <v>112</v>
      </c>
      <c r="I77" s="12" t="s">
        <v>307</v>
      </c>
    </row>
    <row r="78" spans="1:9" ht="12.75">
      <c r="A78" s="55" t="s">
        <v>358</v>
      </c>
      <c r="B78" s="3" t="s">
        <v>97</v>
      </c>
      <c r="C78" s="45" t="s">
        <v>284</v>
      </c>
      <c r="D78" s="45" t="s">
        <v>98</v>
      </c>
      <c r="E78" s="5">
        <v>6.95</v>
      </c>
      <c r="F78" s="6">
        <v>0.5</v>
      </c>
      <c r="G78" s="5">
        <f t="shared" si="4"/>
        <v>3.48</v>
      </c>
      <c r="H78" s="32" t="s">
        <v>116</v>
      </c>
      <c r="I78" s="7" t="s">
        <v>100</v>
      </c>
    </row>
    <row r="79" spans="1:9" ht="12.75">
      <c r="A79" s="55" t="s">
        <v>358</v>
      </c>
      <c r="B79" s="8" t="s">
        <v>97</v>
      </c>
      <c r="C79" s="28" t="s">
        <v>285</v>
      </c>
      <c r="D79" s="28" t="s">
        <v>99</v>
      </c>
      <c r="E79" s="10">
        <v>6.95</v>
      </c>
      <c r="F79" s="11">
        <v>0.5</v>
      </c>
      <c r="G79" s="10">
        <f t="shared" si="4"/>
        <v>3.48</v>
      </c>
      <c r="H79" s="34" t="s">
        <v>116</v>
      </c>
      <c r="I79" s="12" t="s">
        <v>101</v>
      </c>
    </row>
    <row r="80" spans="2:9" ht="12.75">
      <c r="B80" s="8" t="s">
        <v>97</v>
      </c>
      <c r="C80" s="28" t="s">
        <v>286</v>
      </c>
      <c r="D80" t="s">
        <v>141</v>
      </c>
      <c r="E80" s="10">
        <v>4.99</v>
      </c>
      <c r="F80" s="11">
        <v>0.45</v>
      </c>
      <c r="G80" s="10">
        <f t="shared" si="4"/>
        <v>2.75</v>
      </c>
      <c r="H80" s="34" t="s">
        <v>116</v>
      </c>
      <c r="I80" s="12" t="s">
        <v>145</v>
      </c>
    </row>
    <row r="81" spans="2:9" ht="12.75">
      <c r="B81" s="8" t="s">
        <v>97</v>
      </c>
      <c r="C81" s="28" t="s">
        <v>218</v>
      </c>
      <c r="D81" t="s">
        <v>219</v>
      </c>
      <c r="E81" s="10">
        <v>4.99</v>
      </c>
      <c r="F81" s="11">
        <v>0.45</v>
      </c>
      <c r="G81" s="10">
        <f t="shared" si="4"/>
        <v>2.75</v>
      </c>
      <c r="H81" s="34" t="s">
        <v>116</v>
      </c>
      <c r="I81" s="12" t="s">
        <v>220</v>
      </c>
    </row>
    <row r="82" spans="2:9" ht="12.75">
      <c r="B82" s="8" t="s">
        <v>97</v>
      </c>
      <c r="C82" s="28" t="s">
        <v>264</v>
      </c>
      <c r="D82" t="s">
        <v>265</v>
      </c>
      <c r="E82" s="10">
        <v>9.99</v>
      </c>
      <c r="F82" s="11">
        <v>0.45</v>
      </c>
      <c r="G82" s="10">
        <f t="shared" si="4"/>
        <v>5.5</v>
      </c>
      <c r="H82" s="34" t="s">
        <v>266</v>
      </c>
      <c r="I82" s="12" t="s">
        <v>267</v>
      </c>
    </row>
    <row r="83" spans="2:9" ht="12.75">
      <c r="B83" s="8" t="s">
        <v>97</v>
      </c>
      <c r="C83" s="28" t="s">
        <v>288</v>
      </c>
      <c r="D83" t="s">
        <v>142</v>
      </c>
      <c r="E83" s="10">
        <v>4.99</v>
      </c>
      <c r="F83" s="11">
        <v>0.45</v>
      </c>
      <c r="G83" s="10">
        <f t="shared" si="4"/>
        <v>2.75</v>
      </c>
      <c r="H83" s="34" t="s">
        <v>116</v>
      </c>
      <c r="I83" s="12" t="s">
        <v>161</v>
      </c>
    </row>
    <row r="84" spans="2:9" ht="12.75">
      <c r="B84" s="8" t="s">
        <v>97</v>
      </c>
      <c r="C84" s="28" t="s">
        <v>290</v>
      </c>
      <c r="D84" s="9" t="s">
        <v>143</v>
      </c>
      <c r="E84" s="10">
        <v>4.99</v>
      </c>
      <c r="F84" s="11">
        <v>0.45</v>
      </c>
      <c r="G84" s="10">
        <f t="shared" si="4"/>
        <v>2.75</v>
      </c>
      <c r="H84" s="34" t="s">
        <v>116</v>
      </c>
      <c r="I84" s="12" t="s">
        <v>162</v>
      </c>
    </row>
    <row r="85" spans="2:9" ht="12.75">
      <c r="B85" s="8" t="s">
        <v>97</v>
      </c>
      <c r="C85" s="28" t="s">
        <v>289</v>
      </c>
      <c r="D85" t="s">
        <v>140</v>
      </c>
      <c r="E85" s="10">
        <v>5.99</v>
      </c>
      <c r="F85" s="11">
        <v>0.45</v>
      </c>
      <c r="G85" s="10">
        <f t="shared" si="4"/>
        <v>3.3</v>
      </c>
      <c r="H85" s="34" t="s">
        <v>144</v>
      </c>
      <c r="I85" s="12" t="s">
        <v>160</v>
      </c>
    </row>
    <row r="86" spans="2:9" ht="13.5" thickBot="1">
      <c r="B86" s="8" t="s">
        <v>97</v>
      </c>
      <c r="C86" s="28" t="s">
        <v>287</v>
      </c>
      <c r="D86" t="s">
        <v>139</v>
      </c>
      <c r="E86" s="10">
        <v>5.99</v>
      </c>
      <c r="F86" s="11">
        <v>0.45</v>
      </c>
      <c r="G86" s="10">
        <f t="shared" si="4"/>
        <v>3.3</v>
      </c>
      <c r="H86" s="34" t="s">
        <v>144</v>
      </c>
      <c r="I86" s="12" t="s">
        <v>146</v>
      </c>
    </row>
    <row r="87" spans="2:9" ht="12.75">
      <c r="B87" s="3" t="s">
        <v>71</v>
      </c>
      <c r="C87" s="45" t="s">
        <v>291</v>
      </c>
      <c r="D87" s="4" t="s">
        <v>135</v>
      </c>
      <c r="E87" s="5">
        <v>9.99</v>
      </c>
      <c r="F87" s="6">
        <v>0.45</v>
      </c>
      <c r="G87" s="5">
        <f aca="true" t="shared" si="5" ref="G87:G111">+ROUNDUP(E87*(1-F87),2)</f>
        <v>5.5</v>
      </c>
      <c r="H87" s="32" t="s">
        <v>137</v>
      </c>
      <c r="I87" s="7" t="s">
        <v>138</v>
      </c>
    </row>
    <row r="88" spans="2:9" ht="12.75">
      <c r="B88" s="8" t="s">
        <v>71</v>
      </c>
      <c r="C88" s="39" t="s">
        <v>292</v>
      </c>
      <c r="D88" s="9" t="s">
        <v>136</v>
      </c>
      <c r="E88" s="10">
        <v>59.94</v>
      </c>
      <c r="F88" s="11">
        <v>0.45</v>
      </c>
      <c r="G88" s="10">
        <f t="shared" si="5"/>
        <v>32.97</v>
      </c>
      <c r="H88" s="34" t="s">
        <v>124</v>
      </c>
      <c r="I88" s="12" t="s">
        <v>138</v>
      </c>
    </row>
    <row r="89" spans="2:9" ht="12.75">
      <c r="B89" s="8" t="s">
        <v>71</v>
      </c>
      <c r="C89" s="39" t="s">
        <v>345</v>
      </c>
      <c r="D89" s="38" t="s">
        <v>346</v>
      </c>
      <c r="E89" s="10">
        <v>12.5</v>
      </c>
      <c r="F89" s="11">
        <v>0.45</v>
      </c>
      <c r="G89" s="10">
        <f t="shared" si="5"/>
        <v>6.88</v>
      </c>
      <c r="H89" s="34" t="s">
        <v>118</v>
      </c>
      <c r="I89" s="12" t="s">
        <v>347</v>
      </c>
    </row>
    <row r="90" spans="2:9" ht="12.75">
      <c r="B90" s="8" t="s">
        <v>71</v>
      </c>
      <c r="C90" s="39" t="s">
        <v>293</v>
      </c>
      <c r="D90" s="9" t="s">
        <v>72</v>
      </c>
      <c r="E90" s="10">
        <v>90</v>
      </c>
      <c r="F90" s="11">
        <v>0.45</v>
      </c>
      <c r="G90" s="10">
        <f t="shared" si="5"/>
        <v>49.5</v>
      </c>
      <c r="H90" s="34" t="s">
        <v>110</v>
      </c>
      <c r="I90" s="12" t="s">
        <v>84</v>
      </c>
    </row>
    <row r="91" spans="2:9" ht="12.75">
      <c r="B91" s="8" t="s">
        <v>71</v>
      </c>
      <c r="C91" s="39" t="s">
        <v>298</v>
      </c>
      <c r="D91" s="9" t="s">
        <v>73</v>
      </c>
      <c r="E91" s="10">
        <v>2</v>
      </c>
      <c r="F91" s="11">
        <v>0.45</v>
      </c>
      <c r="G91" s="10">
        <f t="shared" si="5"/>
        <v>1.1</v>
      </c>
      <c r="H91" s="34" t="s">
        <v>115</v>
      </c>
      <c r="I91" s="12" t="s">
        <v>84</v>
      </c>
    </row>
    <row r="92" spans="2:9" ht="12.75">
      <c r="B92" s="8" t="s">
        <v>71</v>
      </c>
      <c r="C92" s="39" t="s">
        <v>294</v>
      </c>
      <c r="D92" s="9" t="s">
        <v>76</v>
      </c>
      <c r="E92" s="10">
        <v>90</v>
      </c>
      <c r="F92" s="11">
        <v>0.45</v>
      </c>
      <c r="G92" s="10">
        <f t="shared" si="5"/>
        <v>49.5</v>
      </c>
      <c r="H92" s="34" t="s">
        <v>110</v>
      </c>
      <c r="I92" s="12" t="s">
        <v>85</v>
      </c>
    </row>
    <row r="93" spans="2:9" ht="12.75">
      <c r="B93" s="8" t="s">
        <v>71</v>
      </c>
      <c r="C93" s="39" t="s">
        <v>297</v>
      </c>
      <c r="D93" s="9" t="s">
        <v>77</v>
      </c>
      <c r="E93" s="10">
        <v>2</v>
      </c>
      <c r="F93" s="11">
        <v>0.45</v>
      </c>
      <c r="G93" s="10">
        <f t="shared" si="5"/>
        <v>1.1</v>
      </c>
      <c r="H93" s="34" t="s">
        <v>115</v>
      </c>
      <c r="I93" s="12" t="s">
        <v>85</v>
      </c>
    </row>
    <row r="94" spans="2:9" ht="12.75">
      <c r="B94" s="8" t="s">
        <v>71</v>
      </c>
      <c r="C94" s="39" t="s">
        <v>5</v>
      </c>
      <c r="D94" s="9" t="s">
        <v>74</v>
      </c>
      <c r="E94" s="10">
        <v>90</v>
      </c>
      <c r="F94" s="11">
        <v>0.45</v>
      </c>
      <c r="G94" s="10">
        <f t="shared" si="5"/>
        <v>49.5</v>
      </c>
      <c r="H94" s="34" t="s">
        <v>110</v>
      </c>
      <c r="I94" s="12" t="s">
        <v>86</v>
      </c>
    </row>
    <row r="95" spans="2:9" ht="12.75">
      <c r="B95" s="8" t="s">
        <v>71</v>
      </c>
      <c r="C95" s="39" t="s">
        <v>6</v>
      </c>
      <c r="D95" s="9" t="s">
        <v>75</v>
      </c>
      <c r="E95" s="10">
        <v>135</v>
      </c>
      <c r="F95" s="11">
        <v>0.45</v>
      </c>
      <c r="G95" s="10">
        <f t="shared" si="5"/>
        <v>74.25</v>
      </c>
      <c r="H95" s="34" t="s">
        <v>110</v>
      </c>
      <c r="I95" s="12" t="s">
        <v>87</v>
      </c>
    </row>
    <row r="96" spans="2:9" ht="12.75">
      <c r="B96" s="8" t="s">
        <v>71</v>
      </c>
      <c r="C96" s="28" t="s">
        <v>189</v>
      </c>
      <c r="D96" s="28" t="s">
        <v>192</v>
      </c>
      <c r="E96" s="37">
        <v>96</v>
      </c>
      <c r="F96" s="11">
        <v>0.45</v>
      </c>
      <c r="G96" s="10">
        <f>+ROUNDUP(E96*(1-F96),2)</f>
        <v>52.8</v>
      </c>
      <c r="H96" s="34" t="s">
        <v>110</v>
      </c>
      <c r="I96" s="12" t="s">
        <v>193</v>
      </c>
    </row>
    <row r="97" spans="2:9" ht="12.75">
      <c r="B97" s="8" t="s">
        <v>71</v>
      </c>
      <c r="C97" s="28" t="s">
        <v>190</v>
      </c>
      <c r="D97" s="28" t="s">
        <v>191</v>
      </c>
      <c r="E97" s="37">
        <v>4</v>
      </c>
      <c r="F97" s="11">
        <v>0.45</v>
      </c>
      <c r="G97" s="10">
        <f>+ROUNDUP(E97*(1-F97),2)</f>
        <v>2.2</v>
      </c>
      <c r="H97" s="34" t="s">
        <v>115</v>
      </c>
      <c r="I97" s="12" t="s">
        <v>193</v>
      </c>
    </row>
    <row r="98" spans="2:9" ht="12.75">
      <c r="B98" s="8" t="s">
        <v>71</v>
      </c>
      <c r="C98" s="39" t="s">
        <v>125</v>
      </c>
      <c r="D98" s="9" t="s">
        <v>126</v>
      </c>
      <c r="E98" s="10">
        <v>10</v>
      </c>
      <c r="F98" s="11">
        <v>0.45</v>
      </c>
      <c r="G98" s="10">
        <f>+ROUNDUP(E98*(1-F98),2)</f>
        <v>5.5</v>
      </c>
      <c r="H98" s="34" t="s">
        <v>118</v>
      </c>
      <c r="I98" s="12" t="s">
        <v>127</v>
      </c>
    </row>
    <row r="99" spans="2:9" ht="12.75">
      <c r="B99" s="8" t="s">
        <v>71</v>
      </c>
      <c r="C99" s="28" t="s">
        <v>363</v>
      </c>
      <c r="D99" s="28" t="s">
        <v>364</v>
      </c>
      <c r="E99" s="37">
        <v>5</v>
      </c>
      <c r="F99" s="11">
        <v>0.45</v>
      </c>
      <c r="G99" s="10">
        <f>+ROUNDUP(E99*(1-F99),2)</f>
        <v>2.75</v>
      </c>
      <c r="H99" s="34" t="s">
        <v>115</v>
      </c>
      <c r="I99" s="12" t="s">
        <v>365</v>
      </c>
    </row>
    <row r="100" spans="2:9" ht="12.75">
      <c r="B100" s="8" t="s">
        <v>71</v>
      </c>
      <c r="C100" s="39" t="s">
        <v>295</v>
      </c>
      <c r="D100" s="9" t="s">
        <v>78</v>
      </c>
      <c r="E100" s="10">
        <v>90</v>
      </c>
      <c r="F100" s="11">
        <v>0.45</v>
      </c>
      <c r="G100" s="10">
        <f t="shared" si="5"/>
        <v>49.5</v>
      </c>
      <c r="H100" s="34" t="s">
        <v>110</v>
      </c>
      <c r="I100" s="12" t="s">
        <v>88</v>
      </c>
    </row>
    <row r="101" spans="2:9" ht="12.75">
      <c r="B101" s="8" t="s">
        <v>71</v>
      </c>
      <c r="C101" s="39" t="s">
        <v>296</v>
      </c>
      <c r="D101" s="9" t="s">
        <v>79</v>
      </c>
      <c r="E101" s="10">
        <v>2</v>
      </c>
      <c r="F101" s="11">
        <v>0.45</v>
      </c>
      <c r="G101" s="10">
        <f t="shared" si="5"/>
        <v>1.1</v>
      </c>
      <c r="H101" s="34" t="s">
        <v>115</v>
      </c>
      <c r="I101" s="12" t="s">
        <v>88</v>
      </c>
    </row>
    <row r="102" spans="2:9" ht="12.75">
      <c r="B102" s="8" t="s">
        <v>71</v>
      </c>
      <c r="C102" s="39" t="s">
        <v>299</v>
      </c>
      <c r="D102" s="9" t="s">
        <v>80</v>
      </c>
      <c r="E102" s="10">
        <v>90</v>
      </c>
      <c r="F102" s="11">
        <v>0.45</v>
      </c>
      <c r="G102" s="10">
        <f t="shared" si="5"/>
        <v>49.5</v>
      </c>
      <c r="H102" s="34" t="s">
        <v>110</v>
      </c>
      <c r="I102" s="12" t="s">
        <v>89</v>
      </c>
    </row>
    <row r="103" spans="2:9" ht="12.75">
      <c r="B103" s="8" t="s">
        <v>71</v>
      </c>
      <c r="C103" s="39" t="s">
        <v>300</v>
      </c>
      <c r="D103" s="9" t="s">
        <v>81</v>
      </c>
      <c r="E103" s="10">
        <v>2</v>
      </c>
      <c r="F103" s="11">
        <v>0.45</v>
      </c>
      <c r="G103" s="10">
        <f t="shared" si="5"/>
        <v>1.1</v>
      </c>
      <c r="H103" s="34" t="s">
        <v>115</v>
      </c>
      <c r="I103" s="12" t="s">
        <v>89</v>
      </c>
    </row>
    <row r="104" spans="2:9" ht="12.75">
      <c r="B104" s="8" t="s">
        <v>71</v>
      </c>
      <c r="C104" s="39" t="s">
        <v>324</v>
      </c>
      <c r="D104" s="9" t="s">
        <v>327</v>
      </c>
      <c r="E104" s="10">
        <v>90</v>
      </c>
      <c r="F104" s="11">
        <v>0.45</v>
      </c>
      <c r="G104" s="10">
        <f>+ROUNDUP(E104*(1-F104),2)</f>
        <v>49.5</v>
      </c>
      <c r="H104" s="34" t="s">
        <v>111</v>
      </c>
      <c r="I104" s="12" t="s">
        <v>328</v>
      </c>
    </row>
    <row r="105" spans="2:9" ht="12.75">
      <c r="B105" s="8" t="s">
        <v>71</v>
      </c>
      <c r="C105" s="39" t="s">
        <v>325</v>
      </c>
      <c r="D105" s="9" t="s">
        <v>326</v>
      </c>
      <c r="E105" s="10">
        <v>2</v>
      </c>
      <c r="F105" s="11">
        <v>0.45</v>
      </c>
      <c r="G105" s="10">
        <f>+ROUNDUP(E105*(1-F105),2)</f>
        <v>1.1</v>
      </c>
      <c r="H105" s="34" t="s">
        <v>115</v>
      </c>
      <c r="I105" s="12" t="s">
        <v>328</v>
      </c>
    </row>
    <row r="106" spans="2:9" ht="12.75">
      <c r="B106" s="8" t="s">
        <v>71</v>
      </c>
      <c r="C106" s="59" t="s">
        <v>368</v>
      </c>
      <c r="D106" s="59" t="s">
        <v>369</v>
      </c>
      <c r="E106" s="37">
        <v>5</v>
      </c>
      <c r="F106" s="11">
        <v>0.45</v>
      </c>
      <c r="G106" s="10">
        <f>+ROUNDUP(E106*(1-F106),2)</f>
        <v>2.75</v>
      </c>
      <c r="H106" s="34" t="s">
        <v>115</v>
      </c>
      <c r="I106" s="12" t="s">
        <v>370</v>
      </c>
    </row>
    <row r="107" spans="2:9" ht="12.75">
      <c r="B107" s="8" t="s">
        <v>71</v>
      </c>
      <c r="C107" s="39" t="s">
        <v>301</v>
      </c>
      <c r="D107" s="9" t="s">
        <v>82</v>
      </c>
      <c r="E107" s="10">
        <v>45</v>
      </c>
      <c r="F107" s="11">
        <v>0.45</v>
      </c>
      <c r="G107" s="10">
        <f t="shared" si="5"/>
        <v>24.75</v>
      </c>
      <c r="H107" s="34" t="s">
        <v>111</v>
      </c>
      <c r="I107" s="12" t="s">
        <v>90</v>
      </c>
    </row>
    <row r="108" spans="2:9" ht="12.75">
      <c r="B108" s="8" t="s">
        <v>71</v>
      </c>
      <c r="C108" s="39" t="s">
        <v>302</v>
      </c>
      <c r="D108" s="9" t="s">
        <v>83</v>
      </c>
      <c r="E108" s="10">
        <v>1</v>
      </c>
      <c r="F108" s="11">
        <v>0.45</v>
      </c>
      <c r="G108" s="10">
        <f t="shared" si="5"/>
        <v>0.55</v>
      </c>
      <c r="H108" s="34" t="s">
        <v>115</v>
      </c>
      <c r="I108" s="12" t="s">
        <v>90</v>
      </c>
    </row>
    <row r="109" spans="2:9" ht="12.75">
      <c r="B109" s="8" t="s">
        <v>71</v>
      </c>
      <c r="C109" s="39" t="s">
        <v>355</v>
      </c>
      <c r="D109" s="9" t="s">
        <v>356</v>
      </c>
      <c r="E109" s="10">
        <v>10</v>
      </c>
      <c r="F109" s="11">
        <v>0.45</v>
      </c>
      <c r="G109" s="10">
        <f>+ROUNDUP(E109*(1-F109),2)</f>
        <v>5.5</v>
      </c>
      <c r="H109" s="34" t="s">
        <v>118</v>
      </c>
      <c r="I109" s="12" t="s">
        <v>357</v>
      </c>
    </row>
    <row r="110" spans="2:9" ht="12.75">
      <c r="B110" s="8" t="s">
        <v>71</v>
      </c>
      <c r="C110" s="28" t="s">
        <v>229</v>
      </c>
      <c r="D110" s="28" t="s">
        <v>230</v>
      </c>
      <c r="E110" s="37">
        <v>96</v>
      </c>
      <c r="F110" s="11">
        <v>0.45</v>
      </c>
      <c r="G110" s="10">
        <f t="shared" si="5"/>
        <v>52.8</v>
      </c>
      <c r="H110" s="34" t="s">
        <v>110</v>
      </c>
      <c r="I110" s="12" t="s">
        <v>233</v>
      </c>
    </row>
    <row r="111" spans="2:9" ht="13.5" thickBot="1">
      <c r="B111" s="13" t="s">
        <v>71</v>
      </c>
      <c r="C111" s="56" t="s">
        <v>231</v>
      </c>
      <c r="D111" s="56" t="s">
        <v>232</v>
      </c>
      <c r="E111" s="58">
        <v>4</v>
      </c>
      <c r="F111" s="16">
        <v>0.45</v>
      </c>
      <c r="G111" s="15">
        <f t="shared" si="5"/>
        <v>2.2</v>
      </c>
      <c r="H111" s="35" t="s">
        <v>115</v>
      </c>
      <c r="I111" s="17" t="s">
        <v>233</v>
      </c>
    </row>
  </sheetData>
  <sheetProtection/>
  <autoFilter ref="B3:H111"/>
  <mergeCells count="1">
    <mergeCell ref="C1:H1"/>
  </mergeCells>
  <hyperlinks>
    <hyperlink ref="I15" r:id="rId1" display="http://www.elentine.com/card_games_Pocket_Bible_Blurt.htm"/>
    <hyperlink ref="I16" r:id="rId2" display="http://www.elentine.com/card_games_Pocket_Bible_Mad_Gab.htm"/>
    <hyperlink ref="I5" r:id="rId3" display="http://www.elentine.com/board_games_inklings.htm"/>
    <hyperlink ref="I11" r:id="rId4" display="http://www.elentine.com/board_games_ungame.htm"/>
    <hyperlink ref="I32" r:id="rId5" display="http://www.elentine.com/comic_books_fall1.htm"/>
    <hyperlink ref="I33" r:id="rId6" display="http://www.elentine.com/comic_books_fall2.htm"/>
    <hyperlink ref="I35" r:id="rId7" display="http://www.elentine.com/comic_books_aa2.htm"/>
    <hyperlink ref="I36" r:id="rId8" display="http://www.elentine.com/comic_books_aa3.htm"/>
    <hyperlink ref="I37" r:id="rId9" display="http://www.elentine.com/comic_books_aa4.htm"/>
    <hyperlink ref="I39" r:id="rId10" display="http://www.elentine.com/comic_books_aa6.htm"/>
    <hyperlink ref="I40" r:id="rId11" display="http://www.elentine.com/comic_books_aa7.htm"/>
    <hyperlink ref="I41" r:id="rId12" display="http://www.elentine.com/comic_books_aa8.htm"/>
    <hyperlink ref="I38" r:id="rId13" display="http://www.elentine.com/comic_books_aa5.htm"/>
    <hyperlink ref="I44" r:id="rId14" display="http://www.elentine.com/computer_games_charlie_elementary.htm"/>
    <hyperlink ref="I46" r:id="rId15" display="http://www.elentine.com/computer_games_charlie_preschool.htm"/>
    <hyperlink ref="I53" r:id="rId16" display="http://www.elentine.com/computer_games_gils.htm"/>
    <hyperlink ref="I54" r:id="rId17" display="http://www.elentine.com/computer_games_Interactive_Parables.htm"/>
    <hyperlink ref="I59" r:id="rId18" display="http://www.elentine.com/computer_games_VAH.htm"/>
    <hyperlink ref="I90" r:id="rId19" display="http://www.elentine.com/card_games_redemption_booster_angelwars.htm"/>
    <hyperlink ref="I91" r:id="rId20" display="http://www.elentine.com/card_games_redemption_booster_angelwars.htm"/>
    <hyperlink ref="I92" r:id="rId21" display="http://www.elentine.com/card_games_redemption_booster_Apostles.htm"/>
    <hyperlink ref="I93" r:id="rId22" display="http://www.elentine.com/card_games_redemption_booster_Apostles.htm"/>
    <hyperlink ref="I94" r:id="rId23" display="http://www.elentine.com/card_games_redemption_booster_combo1.htm"/>
    <hyperlink ref="I95" r:id="rId24" display="http://www.elentine.com/card_games_redemption_booster_combo2.htm"/>
    <hyperlink ref="I100" r:id="rId25" display="http://www.elentine.com/card_games_redemption_booster_kings.htm"/>
    <hyperlink ref="I101" r:id="rId26" display="http://www.elentine.com/card_games_redemption_booster_kings.htm"/>
    <hyperlink ref="I102" r:id="rId27" display="http://www.elentine.com/card_games_redemption_booster_patriarchs.htm"/>
    <hyperlink ref="I103" r:id="rId28" display="http://www.elentine.com/card_games_redemption_booster_patriarchs.htm"/>
    <hyperlink ref="I107" r:id="rId29" display="http://www.elentine.com/card_games_redemption_booster_prophets.htm"/>
    <hyperlink ref="I108" r:id="rId30" display="http://www.elentine.com/card_games_redemption_booster_prophets.htm"/>
    <hyperlink ref="I75" r:id="rId31" display="http://www.elentine.com/family_card_games_xactica.htm"/>
    <hyperlink ref="I78" r:id="rId32" display="http://www.elentine.com/puzzles_bman_prince_pride.htm"/>
    <hyperlink ref="I79" r:id="rId33" display="http://www.elentine.com/puzzles_bman_wrath_rage.htm"/>
    <hyperlink ref="I17" r:id="rId34" display="http://www.elentine.com/card_games_Pocket_Ungame.htm"/>
    <hyperlink ref="I60" r:id="rId35" display="http://www.elentine.com/educational_games_quick_pix_money.htm"/>
    <hyperlink ref="I69" r:id="rId36" display="http://www.elentine.com/family_card_games_fluxx.htm"/>
    <hyperlink ref="I88" r:id="rId37" display="http://www.elentine.com/card_games_redemption_starter_deckGH.htm"/>
    <hyperlink ref="I80" r:id="rId38" display="http://www.elentine.com/puzzles_veg_boyz_sink_inlaid.htm"/>
    <hyperlink ref="I86" r:id="rId39" display="http://www.elentine.com/puzzles_hermie_buzby_24.htm"/>
    <hyperlink ref="I85" r:id="rId40" display="http://www.elentine.com/puzzles_hermie_webster_24.htm"/>
    <hyperlink ref="I83" r:id="rId41" display="http://www.elentine.com/puzzles_hermie_friends_inlaid.htm"/>
    <hyperlink ref="I84" r:id="rId42" display="http://www.elentine.com/puzzles_hermie_wormie_inlaid.htm"/>
    <hyperlink ref="I56" r:id="rId43" display="http://www.elentine.com/computer_games_isles_of_derek.htm"/>
    <hyperlink ref="I43" r:id="rId44" display="http://www.elentine.com/computer_games_Bibleman.htm"/>
    <hyperlink ref="I18" r:id="rId45" display="http://www.elentine.com/card_games_principality.htm"/>
    <hyperlink ref="I23" r:id="rId46" display="http://www.elentine.com/card_games_Unity.htm"/>
    <hyperlink ref="I73" r:id="rId47" display="http://www.elentine.com/card_games_Pocket_Ungame.htm"/>
    <hyperlink ref="I74" r:id="rId48" display="http://www.elentine.com/card_games_Pocket_Ungame.htm"/>
    <hyperlink ref="I77" r:id="rId49" display="http://www.elentine.com/other_items_escapades.htm"/>
    <hyperlink ref="I34" r:id="rId50" display="http://www.elentine.com/comic_books_aa1.htm"/>
    <hyperlink ref="I42" r:id="rId51" display="http://www.elentine.com/comic_books_daniel.htm"/>
    <hyperlink ref="I55" r:id="rId52" display="http://www.elentine.com/computer_games_Interactive_Parables_Spanish.htm"/>
    <hyperlink ref="I48" r:id="rId53" display="http://www.elentine.com/computer_games_Dance_Praise_exp2.htm"/>
    <hyperlink ref="I104" r:id="rId54" display="http://www.elentine.com/card_games_redemption_booster_priests.htm"/>
    <hyperlink ref="I105" r:id="rId55" display="http://www.elentine.com/card_games_redemption_booster_priests.htm"/>
    <hyperlink ref="I14" r:id="rId56" display="http://www.elentine.com/card_games_christian_fluxx_combo.htm"/>
    <hyperlink ref="I49" r:id="rId57" display="http://www.elentine.com/computer_games_Dance_Praise_exp3.htm"/>
    <hyperlink ref="I12" r:id="rId58" display="http://www.elentine.com/card_games_ark_expansion.htm"/>
    <hyperlink ref="I64" r:id="rId59" display="http://www.elentine.com/family_board_games_lexogon_one.htm"/>
    <hyperlink ref="I98" r:id="rId60" display="http://www.elentine.com/card_games_redemption_foof.htm"/>
    <hyperlink ref="I50" r:id="rId61" display="http://www.elentine.com/computer_games_Dance_Praise_exp5.htm"/>
    <hyperlink ref="I51" r:id="rId62" display="http://www.elentine.com/computer_games_Dance_Praise_exp6.htm"/>
    <hyperlink ref="I4" r:id="rId63" display="http://elentine.com/board_games_angel_wars_board_game.htm"/>
    <hyperlink ref="I13" r:id="rId64" display="http://www.elentine.com/card_games_bible_blink.htm"/>
    <hyperlink ref="I57" r:id="rId65" display="http://www.elentine.com/computer_games_read_learn_bible.htm"/>
    <hyperlink ref="I81" r:id="rId66" display="http://www.elentine.com/puzzles_veg_pirates2007_inlaid.htm"/>
    <hyperlink ref="I82" r:id="rId67" display="http://elentine.com/puzzles_veg_pirates_in_bottle.htm"/>
    <hyperlink ref="I47" r:id="rId68" display="http://elentine.com/computer_games_Christian_Founders.htm"/>
    <hyperlink ref="I58" r:id="rId69" display="http://elentine.com/computer_games_timothy_and_titus.htm"/>
    <hyperlink ref="I76" r:id="rId70" display="http://www.elentine.com/other_items_charlie_church_toy.htm.htm"/>
    <hyperlink ref="I45" r:id="rId71" display="http://elentine.com/computer_games_charlie_kindergarten.htm"/>
    <hyperlink ref="I28" r:id="rId72" display="http://www.elentine.com/toy_tog_nativity.htm"/>
    <hyperlink ref="I66" r:id="rId73" display="http://www.elentine.com/family_board_games_power_grid_ben_exp.htm"/>
    <hyperlink ref="I68" r:id="rId74" display="http://www.elentine.com/family_board_games_power_grid_france_exp.htm"/>
    <hyperlink ref="I30" r:id="rId75" display="http://www.elentine.com/comic_books_andy_ep2.htm"/>
    <hyperlink ref="I29" r:id="rId76" display="http://www.elentine.com/comic_books_andy_ep1.htm"/>
    <hyperlink ref="I62" r:id="rId77" display="http://www.elentine.com/family_board_games_galaxy_trucker.htm"/>
    <hyperlink ref="I52" r:id="rId78" display="http://www.elentine.com/computer_games_Dance_Praise_exp7.htm"/>
    <hyperlink ref="I27" r:id="rId79" display="http://www.elentine.com/toy_tog_noahs_ark_playset.htm"/>
    <hyperlink ref="I21" r:id="rId80" display="http://www.elentine.com/card_games_timestream_booster.htm"/>
    <hyperlink ref="I22" r:id="rId81" display="http://www.elentine.com/card_games_timestream_starter.htm"/>
    <hyperlink ref="I63" r:id="rId82" display="http://www.elentine.com/family_board_games_galaxy_trucker_big_expansion.htm"/>
    <hyperlink ref="I67" r:id="rId83" display="http://www.elentine.com/family_board_games_power_grid_china_exp.htm"/>
    <hyperlink ref="I71" r:id="rId84" display="http://www.elentine.com/family_card_games_rftg_rebel_imperium.htm"/>
    <hyperlink ref="I110" r:id="rId85" display="http://www.elentine.com/card_games_redemption_tep.htm"/>
    <hyperlink ref="I111" r:id="rId86" display="http://www.elentine.com/card_games_redemption_tep.htm"/>
    <hyperlink ref="I25" r:id="rId87" display="http://www.elentine.com/toy_sw_goliath.htm"/>
    <hyperlink ref="I65" r:id="rId88" display="http://www.elentine.com/family_board_games_power_grid_brazil_exp.htm"/>
    <hyperlink ref="I72" r:id="rId89" display="http://www.elentine.com/family_card_games_rftg_brink.htm"/>
    <hyperlink ref="I96" r:id="rId90" display="http://www.elentine.com/card_games_redemption_disciples.htm"/>
    <hyperlink ref="I19" r:id="rId91" display="http://www.elentine.com/card_games_refraze.htm"/>
    <hyperlink ref="I70" r:id="rId92" display="http://www.elentine.com/family_card_games_malta.htm"/>
    <hyperlink ref="I8" r:id="rId93" display="http://www.elentine.com/board_games_sacramental.htm"/>
    <hyperlink ref="I20" r:id="rId94" display="http://www.elentine.com/card_games_snagem.htm"/>
    <hyperlink ref="I7" r:id="rId95" display="http://www.elentine.com/board_games_LifeStories_Christian.htm"/>
    <hyperlink ref="I24" r:id="rId96" display="http://www.elentine.com/toy_glow_crazy_bible.htm"/>
    <hyperlink ref="I6" r:id="rId97" display="http://www.elentine.com/board_games_lets_have_church.htm"/>
    <hyperlink ref="I89" r:id="rId98" display="http://www.elentine.com/card_games_redemption_starter_deckIJ.htm"/>
    <hyperlink ref="I9" r:id="rId99" display="http://www.elentine.com/board_games_stella_nova.htm"/>
    <hyperlink ref="I61" r:id="rId100" display="http://www.elentine.com/educational_games_where_in_the_world_usa.htm"/>
    <hyperlink ref="I109" r:id="rId101" display="http://www.elentine.com/card_games_redemption_roa.htm"/>
    <hyperlink ref="I97" r:id="rId102" display="http://www.elentine.com/card_games_redemption_disciples.htm"/>
    <hyperlink ref="I99" r:id="rId103" display="http://www.elentine.com/card_games_redemption_fall_of_man.htm"/>
    <hyperlink ref="I31" r:id="rId104" display="http://www.elentine.com/comic_books_fall_set.htm"/>
    <hyperlink ref="I106" r:id="rId105" display="http://www.elentine.com/card_games_redemption_Prophesies_of_Christ.htm"/>
  </hyperlinks>
  <printOptions/>
  <pageMargins left="0.75" right="0.75" top="1" bottom="1" header="0.5" footer="0.5"/>
  <pageSetup horizontalDpi="300" verticalDpi="300" orientation="portrait" r:id="rId107"/>
  <drawing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Covenant Games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Bany</dc:creator>
  <cp:keywords/>
  <dc:description/>
  <cp:lastModifiedBy>Chris</cp:lastModifiedBy>
  <dcterms:created xsi:type="dcterms:W3CDTF">2005-05-01T13:44:07Z</dcterms:created>
  <dcterms:modified xsi:type="dcterms:W3CDTF">2019-05-30T23:10:21Z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